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7740" yWindow="1980" windowWidth="14805" windowHeight="7890" tabRatio="654" activeTab="2"/>
  </bookViews>
  <sheets>
    <sheet name="Instructions" sheetId="6" r:id="rId1"/>
    <sheet name="1. Total workforce" sheetId="5" r:id="rId2"/>
    <sheet name="2.a Employment x Industry" sheetId="14" r:id="rId3"/>
    <sheet name="2.b Employment x Occupation" sheetId="4" r:id="rId4"/>
    <sheet name="3. Educational attainment" sheetId="1" r:id="rId5"/>
    <sheet name="4.a Unemployment x Industry" sheetId="3" r:id="rId6"/>
    <sheet name="4.b Unemployment x Occupation" sheetId="11" r:id="rId7"/>
    <sheet name="5. Labour shortages &amp; surpluses" sheetId="8" r:id="rId8"/>
    <sheet name="6. Trends in remuneration" sheetId="2" r:id="rId9"/>
    <sheet name="7.a Projected employment x ind." sheetId="7" r:id="rId10"/>
    <sheet name="7.b Projected employment x occn" sheetId="12" r:id="rId11"/>
    <sheet name="7.c Projected employment x ed." sheetId="13" r:id="rId12"/>
  </sheets>
  <calcPr calcId="145621"/>
</workbook>
</file>

<file path=xl/calcChain.xml><?xml version="1.0" encoding="utf-8"?>
<calcChain xmlns="http://schemas.openxmlformats.org/spreadsheetml/2006/main">
  <c r="BO17" i="14" l="1"/>
</calcChain>
</file>

<file path=xl/sharedStrings.xml><?xml version="1.0" encoding="utf-8"?>
<sst xmlns="http://schemas.openxmlformats.org/spreadsheetml/2006/main" count="484" uniqueCount="291">
  <si>
    <t>APEC Skills Mapping Project data collection worksheets</t>
  </si>
  <si>
    <t>Background</t>
  </si>
  <si>
    <t>Instructions</t>
  </si>
  <si>
    <t>Contact details</t>
  </si>
  <si>
    <t>Estimated adult population</t>
  </si>
  <si>
    <t>(Total persons 15 years and over)</t>
  </si>
  <si>
    <t>Employment to Population Ratio</t>
  </si>
  <si>
    <t>(Number of persons that are employed as a percentage of the population aged 15 years and over)</t>
  </si>
  <si>
    <t>1. Trends in the size of the adult population and workforce</t>
  </si>
  <si>
    <t>2.a Number of persons employed by broad industry</t>
  </si>
  <si>
    <t>First digit classification</t>
  </si>
  <si>
    <t>Manufacturing</t>
  </si>
  <si>
    <t>Mining</t>
  </si>
  <si>
    <t>Construction</t>
  </si>
  <si>
    <t xml:space="preserve">Wholesale/Retail/automotive repairs </t>
  </si>
  <si>
    <t xml:space="preserve">Agriculture </t>
  </si>
  <si>
    <t>Real Estate</t>
  </si>
  <si>
    <t xml:space="preserve">Professional, Scientific, Technical </t>
  </si>
  <si>
    <t xml:space="preserve">Administration and support </t>
  </si>
  <si>
    <t xml:space="preserve">Public administration and defence </t>
  </si>
  <si>
    <t>Education</t>
  </si>
  <si>
    <t xml:space="preserve">Arts and Entertainment </t>
  </si>
  <si>
    <t xml:space="preserve">Other service activities </t>
  </si>
  <si>
    <t>Activities of extra-territorial organizations and bodies</t>
  </si>
  <si>
    <t>Second digit classification</t>
  </si>
  <si>
    <t>food</t>
  </si>
  <si>
    <t xml:space="preserve">beverages </t>
  </si>
  <si>
    <t>tobacco</t>
  </si>
  <si>
    <t xml:space="preserve">textiles </t>
  </si>
  <si>
    <t xml:space="preserve">printing and production of recorded media </t>
  </si>
  <si>
    <t>coke and refined petroleum</t>
  </si>
  <si>
    <t>rubber and plastic</t>
  </si>
  <si>
    <t>basic metals</t>
  </si>
  <si>
    <t>computer, electronic and optical products</t>
  </si>
  <si>
    <t>electrical equipment</t>
  </si>
  <si>
    <t>machinery and equipment</t>
  </si>
  <si>
    <t>motor vehicles, trailers and semi-trailers</t>
  </si>
  <si>
    <t xml:space="preserve">furniture </t>
  </si>
  <si>
    <t>Mining of coal and lignite</t>
  </si>
  <si>
    <t>mining of metal ores</t>
  </si>
  <si>
    <t xml:space="preserve">other mining and quarrying </t>
  </si>
  <si>
    <t>mining support services</t>
  </si>
  <si>
    <t>Human health activities</t>
  </si>
  <si>
    <t xml:space="preserve">specialized construction activities </t>
  </si>
  <si>
    <t>water transport</t>
  </si>
  <si>
    <t>air transport</t>
  </si>
  <si>
    <t>warehousing and support activities for transportation</t>
  </si>
  <si>
    <t>accommodation</t>
  </si>
  <si>
    <t xml:space="preserve">food and beverage service activities </t>
  </si>
  <si>
    <t>financial insurance activities, except insurance and pension funding</t>
  </si>
  <si>
    <t xml:space="preserve">insurance, reinsurance and pension funding, except compulsory and social security </t>
  </si>
  <si>
    <t xml:space="preserve">auxiliary to financial service and insurance activities </t>
  </si>
  <si>
    <t xml:space="preserve">crop and animal protection, hunting and related services </t>
  </si>
  <si>
    <t xml:space="preserve">forestry and logging </t>
  </si>
  <si>
    <t xml:space="preserve">fishing and agriculture </t>
  </si>
  <si>
    <t>publishing activities</t>
  </si>
  <si>
    <t xml:space="preserve">motion picture, video and television programme production, sound recording </t>
  </si>
  <si>
    <t>programming and broadcasting activities</t>
  </si>
  <si>
    <t>telecommunications</t>
  </si>
  <si>
    <t xml:space="preserve">computer programming, consultancy and related services </t>
  </si>
  <si>
    <t xml:space="preserve">information service activities </t>
  </si>
  <si>
    <t>Real estate activities</t>
  </si>
  <si>
    <t>scientific research and development</t>
  </si>
  <si>
    <t>advertising and market research</t>
  </si>
  <si>
    <t xml:space="preserve">other professional, scientific and technical activities </t>
  </si>
  <si>
    <t xml:space="preserve">Public administration and defence; compulsory social security  </t>
  </si>
  <si>
    <t>waste collection, treatment and disposal activities, materials recovery</t>
  </si>
  <si>
    <t>activities of membership organizations</t>
  </si>
  <si>
    <t>Repair of computers and personal and household goods</t>
  </si>
  <si>
    <t xml:space="preserve">Other personal service activities </t>
  </si>
  <si>
    <t>2.b Number of persons employed by broad occupation</t>
  </si>
  <si>
    <t>Professionals</t>
  </si>
  <si>
    <t>3. Educational attainment of the workforce</t>
  </si>
  <si>
    <t>Number of persons</t>
  </si>
  <si>
    <t>2 (lower secondary)</t>
  </si>
  <si>
    <t>Level of highest educational attainment</t>
  </si>
  <si>
    <t>3 (upper secondary)</t>
  </si>
  <si>
    <t>Number of unemployed persons</t>
  </si>
  <si>
    <t>Number of employed persons</t>
  </si>
  <si>
    <t>(GDP in current (2013) US dollars divided by the total number of employed persons)</t>
  </si>
  <si>
    <t>Labour productivity</t>
  </si>
  <si>
    <t>Value added per worker</t>
  </si>
  <si>
    <t>(Real output (gross value added) divided by the total number of employed persons)</t>
  </si>
  <si>
    <t>Please include data for persons aged 15 years of age and over</t>
  </si>
  <si>
    <t>Please include data for persons aged 15 years and over at 2 digit level of detail for industries - if this is not feasible, please provide data at a 1 digit level of detail</t>
  </si>
  <si>
    <t>Please include data for persons aged 15 years of age and over at 1 digit level of detail</t>
  </si>
  <si>
    <t>Agriculture, forestry and fishing</t>
  </si>
  <si>
    <t>Mining and quarrying</t>
  </si>
  <si>
    <t>wearing apparel</t>
  </si>
  <si>
    <t>leather and related</t>
  </si>
  <si>
    <t>paper and paper products</t>
  </si>
  <si>
    <t>chemicals and chemical products</t>
  </si>
  <si>
    <t xml:space="preserve">other non-metallic mineral products </t>
  </si>
  <si>
    <t xml:space="preserve">fabricated metal products, except machinery and equipment
</t>
  </si>
  <si>
    <t>other transport equipment</t>
  </si>
  <si>
    <t>Electricity, gas, steam  supply</t>
  </si>
  <si>
    <t xml:space="preserve">Electricity, gas, steam and air conditioning supply
</t>
  </si>
  <si>
    <t>Transportation and storage</t>
  </si>
  <si>
    <t>Information and communication</t>
  </si>
  <si>
    <t>Financial and insurance activities</t>
  </si>
  <si>
    <t>Human health and social work activities</t>
  </si>
  <si>
    <t>Estimated working age population</t>
  </si>
  <si>
    <t>Occupations with a shortage of qualified workers</t>
  </si>
  <si>
    <t>Occupations with a surplus of qualified workers</t>
  </si>
  <si>
    <t>Industries with a surplus of qualified workers</t>
  </si>
  <si>
    <t>7.a Projected future employment by industry</t>
  </si>
  <si>
    <t>Please include data at 2 digit level of detail for industries - if this is not feasible, please provide data at a 1 digit level of detail. Include as many years of data as projections are currently available for.</t>
  </si>
  <si>
    <t>7.b Projected future employment by occupation</t>
  </si>
  <si>
    <t>(Total persons aged 15 to 64 years of age)</t>
  </si>
  <si>
    <t xml:space="preserve">Water supply, sewage, waste management and remediation activities </t>
  </si>
  <si>
    <t xml:space="preserve">Please provide data for persons aged 15 to 64 years of age. </t>
  </si>
  <si>
    <t>It would be preferred if these data on educational attainment were provided using the International Standard Classification of Education 1997 (ISCED 97) format. However, if this is not practical please provide these data using your economy's education attainment classification.</t>
  </si>
  <si>
    <t>Arts, entertainment and recreation</t>
  </si>
  <si>
    <t xml:space="preserve"> Other service activities</t>
  </si>
  <si>
    <t>Activities of households as employers; undifferentiated goods- and services-producing activities of households for own use</t>
  </si>
  <si>
    <t>Activities of extraterritorial organizations and bodies</t>
  </si>
  <si>
    <t>Technicians and associate professionals</t>
  </si>
  <si>
    <t>Plant and machine operators and assemblers</t>
  </si>
  <si>
    <t>Elementary occupations</t>
  </si>
  <si>
    <t>Industries with a shortage of qualified workers</t>
  </si>
  <si>
    <t>wood/cork (excluding furniture); articles of straw and plaiting materials</t>
  </si>
  <si>
    <t>basic pharmaceutical products and pharmaceutical preparations</t>
  </si>
  <si>
    <t>7.c Projected future employment by level of highest educational attainment or skill</t>
  </si>
  <si>
    <t>If available, please provide data for projected employment broken down by level of highest educational attainment or skill level</t>
  </si>
  <si>
    <t>These Excel spreadsheets have been developed to collect data which will be published in the APEC Skills Mapping Project's public information tool. This project is seeking to develop a regional perspective on critical skill shortages, drawing together data that is available on key trends in employment in each APEC member economy. It is being coordinated by a project office located in the Australian Government Department of Education, Employment and Workplace Relations.</t>
  </si>
  <si>
    <t>The variables included in the spreadsheets have been selected on the basis of a review of relevant literature and consultation with APEC economies and international experts, and seek to capture information on trends in employment in APEC economies, including changes in the composition of the workforce and the demand for workers with different levels of educational attainment, as well as areas of current labour shortages and surpluses.</t>
  </si>
  <si>
    <t>Indicators are set out in International Standard Industrial Classification of All Economic Activities, Rev. 4 (ISIC Rev 4) format for Illustrative purposes - please replace with your economy's classification of industries if you are unable to provide these data in ISIC format</t>
  </si>
  <si>
    <t>Indicators are set out in International Standard Industrial Classification of Occupations 1988 (ISCO 88) format for Illustrative purposes - please replace with your economy's classification of occupations if you are unable to provide these data in ISCO format</t>
  </si>
  <si>
    <t>Indicators are set out in International Standard Industrial Classification of Occupations 2008 (ISCO 08) format for Illustrative purposes - please replace with your economy's classification of occupations if you are unable to provide these data in ISCO format</t>
  </si>
  <si>
    <t>Managers</t>
  </si>
  <si>
    <t xml:space="preserve">Chief executives, senior officials and legislators
</t>
  </si>
  <si>
    <t>Administrative and Commercial Managers</t>
  </si>
  <si>
    <t>Production and Specialized Services Managers</t>
  </si>
  <si>
    <t>Hospitality, Retail and Other Services Managers</t>
  </si>
  <si>
    <t xml:space="preserve">          
Clerical support workers</t>
  </si>
  <si>
    <t xml:space="preserve">Services and sales workers
</t>
  </si>
  <si>
    <t>Craft and related trades workers</t>
  </si>
  <si>
    <t>Building and Related Trades Workers (excluding Electricians)</t>
  </si>
  <si>
    <t>Metal, Machinery and Related Trades Workers</t>
  </si>
  <si>
    <t>Handicraft and Printing Workers</t>
  </si>
  <si>
    <t>Electrical and Electronic Trades Workers</t>
  </si>
  <si>
    <t>Food Processing, Woodworking, Garment and Other Craft and Related Trades Workers</t>
  </si>
  <si>
    <t>Drivers and Mobile Plant Operators</t>
  </si>
  <si>
    <t>Agricultural, Forestry and Fishery Labourers</t>
  </si>
  <si>
    <t>Labourers in Mining, Construction, Manufacturing and Transport</t>
  </si>
  <si>
    <t>Armed forces occupations</t>
  </si>
  <si>
    <t>Please list the main occupations and industries which are currently assessed as having a shortage or surplus of qualified workers at the economy-level (using your economy's definition of what such shortages and surpluses involve).</t>
  </si>
  <si>
    <t>Please also include a weblink to any more detailed lists of industry and occupational shortages and surpluses  (if applicable)</t>
  </si>
  <si>
    <t>Economy's comments on these data</t>
  </si>
  <si>
    <t>(please add additional cells to the above columns if necessary)</t>
  </si>
  <si>
    <t>Mining - total employment</t>
  </si>
  <si>
    <t>Agriculture - total employment</t>
  </si>
  <si>
    <t>Manufacturing - total employment</t>
  </si>
  <si>
    <t>Water supply, sewage, waste management and remediation activities - total employment</t>
  </si>
  <si>
    <t>Construction - total employment</t>
  </si>
  <si>
    <t>Wholesale/Retail/automotive repairs  - total employment</t>
  </si>
  <si>
    <t>Transportation and storage - total employment</t>
  </si>
  <si>
    <t>Information and communication - total employment</t>
  </si>
  <si>
    <t>Financial and insurance activities - total employment</t>
  </si>
  <si>
    <t>Administration and support  - total employment</t>
  </si>
  <si>
    <t>Professional, Scientific, Technical - total employment</t>
  </si>
  <si>
    <t>Human health and social work activities - total employment</t>
  </si>
  <si>
    <t>Arts and Entertainment  - total employment</t>
  </si>
  <si>
    <t>Other service activities - total employment</t>
  </si>
  <si>
    <t xml:space="preserve">Activities of households as employers; undifferentiated goods - and services producing activities of households for own use </t>
  </si>
  <si>
    <t>Activities of households as employers; undifferentiated goods - and services producing activities of households for own use - total employment</t>
  </si>
  <si>
    <t>Managers - total employment</t>
  </si>
  <si>
    <t xml:space="preserve">  
Clerical support workers</t>
  </si>
  <si>
    <t>Clerical support workers - total employment</t>
  </si>
  <si>
    <t xml:space="preserve"> Skilled agricultural, forestry and fishery workers</t>
  </si>
  <si>
    <t xml:space="preserve"> Skilled agricultural, forestry and fishery workers - total employment</t>
  </si>
  <si>
    <t>Craft and related trades workers - total employment</t>
  </si>
  <si>
    <t>Plant and machine operators and assemblers - total employment</t>
  </si>
  <si>
    <t>Elementary occupations - total employment</t>
  </si>
  <si>
    <t>Year 1 (eg, 2014)</t>
  </si>
  <si>
    <t>Year 2 (eg, 2015)</t>
  </si>
  <si>
    <t>Year 3 (eg, 2016)</t>
  </si>
  <si>
    <t>Year 4 (eg, 2017)</t>
  </si>
  <si>
    <t>Year 5 (eg, 2018)</t>
  </si>
  <si>
    <t>5 (First stage of tertiary education) and 6 (second state of tertiary education)</t>
  </si>
  <si>
    <t>The data requested are:</t>
  </si>
  <si>
    <t>2.a Trends in employment by Industry</t>
  </si>
  <si>
    <t>1. Trends in the size of the total workforce and working age population</t>
  </si>
  <si>
    <t>2.b Trends in employment by occupation</t>
  </si>
  <si>
    <t>4.a Trends in unemployment by industry</t>
  </si>
  <si>
    <t>4.b Trends in unemployment by occupation</t>
  </si>
  <si>
    <t>6. Trends in remuneration and productivity</t>
  </si>
  <si>
    <t>7.c Projected future employment by educational attainment</t>
  </si>
  <si>
    <t>5. Occupations and industries currently assessed as having a shortage or surplus of qualified workers</t>
  </si>
  <si>
    <t>4.a Unemployment rate by broad industry of last employment</t>
  </si>
  <si>
    <t>4.b Unemployment rate by broad occupation of last employment</t>
  </si>
  <si>
    <t>(please add any further years which the projections cover)</t>
  </si>
  <si>
    <t>Level of highest educational attainment or skill level</t>
  </si>
  <si>
    <r>
      <t xml:space="preserve">Please contact the Project Office if you have any questions relating to completing these spreadsheets, or the project more generally. Questions should be addressed to Mr Nick Dowling via </t>
    </r>
    <r>
      <rPr>
        <b/>
        <sz val="11"/>
        <rFont val="맑은 고딕"/>
        <family val="2"/>
        <scheme val="minor"/>
      </rPr>
      <t>apecskillsmapping@deewr.gov.au</t>
    </r>
    <r>
      <rPr>
        <sz val="11"/>
        <color theme="1"/>
        <rFont val="맑은 고딕"/>
        <family val="2"/>
        <scheme val="minor"/>
      </rPr>
      <t>, or phone +61 2 6240 5186.</t>
    </r>
  </si>
  <si>
    <t>3. Trends in the educational attainment of the working age population, and employment by attainment</t>
  </si>
  <si>
    <t>5. Areas of current labour shortages and surpluses</t>
  </si>
  <si>
    <t>18 April 2013</t>
  </si>
  <si>
    <r>
      <t xml:space="preserve">Further information on the APEC Skills Mapping project, including a copy of these spreadsheets, is available at </t>
    </r>
    <r>
      <rPr>
        <b/>
        <sz val="11"/>
        <color theme="1"/>
        <rFont val="맑은 고딕"/>
        <family val="2"/>
        <scheme val="minor"/>
      </rPr>
      <t xml:space="preserve">http://hrd.apec.org/index.php/APEC_Skills_Mapping_Project </t>
    </r>
  </si>
  <si>
    <t>Each tab contains a set of indicators on the 'X' axis and years on the 'Y' axis, and a field at the end of each column for economies to provide any notes on the data (for instance, to note high standard errors, or the alternative measurement or definition used).</t>
  </si>
  <si>
    <r>
      <t xml:space="preserve">The tables have been prepared using the multilateral International Standard Industrial Classification of All Economic Activities Rev. 4,  International Standard Industrial Classification of Occupations 2008 and International Standard Classification of Education 1997 classifications, primarily for illustrative purposes - </t>
    </r>
    <r>
      <rPr>
        <b/>
        <sz val="11"/>
        <color theme="1"/>
        <rFont val="맑은 고딕"/>
        <family val="2"/>
        <scheme val="minor"/>
      </rPr>
      <t>please replace these classifications with those in use in your economy if you cannot readily provide these data in multilateral classifications, and these data will be published using your economy's classifications.</t>
    </r>
  </si>
  <si>
    <r>
      <t xml:space="preserve">To give the public information tool a wide scope, the Project Office would appreciate responses, including partial responses, from as many economies as possible. </t>
    </r>
    <r>
      <rPr>
        <b/>
        <sz val="11"/>
        <color theme="1"/>
        <rFont val="맑은 고딕"/>
        <family val="2"/>
        <scheme val="minor"/>
      </rPr>
      <t>Partial responses will be of great value, and will be able to be published.</t>
    </r>
    <r>
      <rPr>
        <sz val="11"/>
        <color theme="1"/>
        <rFont val="맑은 고딕"/>
        <family val="2"/>
        <scheme val="minor"/>
      </rPr>
      <t xml:space="preserve"> If your economy cannot provide any data for an indicator, please leave it blank.</t>
    </r>
  </si>
  <si>
    <t>While annual data is sought for the period 1990 to 2012 for most indicators, the Project Office expects that most economies will not be able to provide data for all of this period across all indicators - please provide data for as many years of the period 1990 to 2012 as is possible (including responses for set periods - such as every five years - if annual data are not available). Annual rates should be calculated as the average of the relevant monthly or quarterly data.</t>
  </si>
  <si>
    <t>Weblink to more detailed data (if applicable)</t>
  </si>
  <si>
    <t>It would be preferred if these data on educational attainment were provided using the International Standard Classification of Education 1997 (ISCED 97) format. However, if this is not practical please provide these data using the measure of skill level used as part of the projections.</t>
  </si>
  <si>
    <t xml:space="preserve">Accommodation / Food Services </t>
  </si>
  <si>
    <t>other manufacturing</t>
  </si>
  <si>
    <t xml:space="preserve">land transport and transport via pipelines </t>
  </si>
  <si>
    <t>Accommodation / Food Services  - total employment</t>
  </si>
  <si>
    <t xml:space="preserve">Architectural and engineering activities; technical testing and analysis </t>
  </si>
  <si>
    <t>Please include data for persons aged 15 years and over at 2 digit level of detail for occupations - if this is not feasible, please provide data at a 1 digit level of detail</t>
  </si>
  <si>
    <t>6. Trends in remuneration</t>
  </si>
  <si>
    <t>Craft and related trades workers</t>
    <phoneticPr fontId="11" type="noConversion"/>
  </si>
  <si>
    <t>Plant and machine operators and assemblers</t>
    <phoneticPr fontId="11" type="noConversion"/>
  </si>
  <si>
    <t>Elementary occupations</t>
    <phoneticPr fontId="11" type="noConversion"/>
  </si>
  <si>
    <t>Indicators are set out in International Standard Industrial Classification of Occupations 2008 (ISCO 08) format for Illustrative purposes - please replace with your economy's classification of occupations if you are unable to provide these data in ISCO format</t>
    <phoneticPr fontId="11" type="noConversion"/>
  </si>
  <si>
    <t>It uses different Classification of Occupations (1990-1993/1994-2000/2001-2007/2008-2012 )</t>
    <phoneticPr fontId="11" type="noConversion"/>
  </si>
  <si>
    <t>Year 6 (eg, 2019)</t>
    <phoneticPr fontId="11" type="noConversion"/>
  </si>
  <si>
    <t>Year 7 (eg, 2020)</t>
    <phoneticPr fontId="11" type="noConversion"/>
  </si>
  <si>
    <t>Services and sales workers - total employment</t>
    <phoneticPr fontId="11" type="noConversion"/>
  </si>
  <si>
    <t>Sales Workers</t>
    <phoneticPr fontId="11" type="noConversion"/>
  </si>
  <si>
    <t>managers</t>
    <phoneticPr fontId="11" type="noConversion"/>
  </si>
  <si>
    <t>Skilled agricultural, forestry and fishery workers</t>
    <phoneticPr fontId="11" type="noConversion"/>
  </si>
  <si>
    <t>Services and sales workers</t>
    <phoneticPr fontId="11" type="noConversion"/>
  </si>
  <si>
    <t>Clerical support workers</t>
    <phoneticPr fontId="11" type="noConversion"/>
  </si>
  <si>
    <t>(Value added per worker in current (2013) dollars)</t>
    <phoneticPr fontId="11" type="noConversion"/>
  </si>
  <si>
    <t>GDP per person employed</t>
    <phoneticPr fontId="11" type="noConversion"/>
  </si>
  <si>
    <t>Electricity, gas, steam and air conditioning supply</t>
    <phoneticPr fontId="14" type="noConversion"/>
  </si>
  <si>
    <t>Water supply; sewerage, waste management and remediation activities</t>
    <phoneticPr fontId="14" type="noConversion"/>
  </si>
  <si>
    <t>Wholesale and retail trade; repair of motor vehicles and motorcycles</t>
    <phoneticPr fontId="14" type="noConversion"/>
  </si>
  <si>
    <t>Transportation and storage</t>
    <phoneticPr fontId="14" type="noConversion"/>
  </si>
  <si>
    <t>Accommodation and food service activities</t>
    <phoneticPr fontId="14" type="noConversion"/>
  </si>
  <si>
    <t>Information and communication</t>
    <phoneticPr fontId="14" type="noConversion"/>
  </si>
  <si>
    <t>Financial and insurance activities</t>
    <phoneticPr fontId="14" type="noConversion"/>
  </si>
  <si>
    <t>Real estate activities</t>
    <phoneticPr fontId="14" type="noConversion"/>
  </si>
  <si>
    <t xml:space="preserve"> Professional, scientific and technical activities</t>
    <phoneticPr fontId="14" type="noConversion"/>
  </si>
  <si>
    <t>Year 6 (eg, 2019)</t>
    <phoneticPr fontId="14" type="noConversion"/>
  </si>
  <si>
    <t>Year 7 (eg, 2020)</t>
    <phoneticPr fontId="14" type="noConversion"/>
  </si>
  <si>
    <t xml:space="preserve"> </t>
    <phoneticPr fontId="14" type="noConversion"/>
  </si>
  <si>
    <t>Year 6 (eg, 2019)</t>
    <phoneticPr fontId="14" type="noConversion"/>
  </si>
  <si>
    <t>Year 7 (eg, 2020)</t>
    <phoneticPr fontId="14" type="noConversion"/>
  </si>
  <si>
    <r>
      <t xml:space="preserve">0 (Pre-primary) </t>
    </r>
    <r>
      <rPr>
        <b/>
        <u/>
        <sz val="11"/>
        <color theme="1"/>
        <rFont val="맑은 고딕"/>
        <family val="3"/>
        <charset val="129"/>
        <scheme val="major"/>
      </rPr>
      <t>and</t>
    </r>
    <r>
      <rPr>
        <b/>
        <sz val="11"/>
        <color theme="1"/>
        <rFont val="맑은 고딕"/>
        <family val="3"/>
        <charset val="129"/>
        <scheme val="major"/>
      </rPr>
      <t xml:space="preserve"> 1 (Primary)</t>
    </r>
  </si>
  <si>
    <r>
      <t xml:space="preserve">5 (First stage of tertiary education) </t>
    </r>
    <r>
      <rPr>
        <b/>
        <u/>
        <sz val="11"/>
        <color theme="1"/>
        <rFont val="맑은 고딕"/>
        <family val="3"/>
        <charset val="129"/>
        <scheme val="major"/>
      </rPr>
      <t>and</t>
    </r>
    <r>
      <rPr>
        <b/>
        <sz val="11"/>
        <color theme="1"/>
        <rFont val="맑은 고딕"/>
        <family val="3"/>
        <charset val="129"/>
        <scheme val="major"/>
      </rPr>
      <t xml:space="preserve"> 6 (Second stage of tertiary education)</t>
    </r>
  </si>
  <si>
    <t>It uses different Classification of Occupations (1990-1993/1994-2000/2001-2007/2008-2012 )</t>
  </si>
  <si>
    <t>The Managers' unemployment rate(from 1990 to1992) might be not accurate because of the raw data problem</t>
  </si>
  <si>
    <t>It's projected by Keis, 2010-2015. www.keis.or.kr</t>
    <phoneticPr fontId="11" type="noConversion"/>
  </si>
  <si>
    <t>It's projected by Keis, 2010-2015. www.keis.or.kr</t>
  </si>
  <si>
    <t>legal and accounting activities and activities of head offices, management and consultancy activities</t>
  </si>
  <si>
    <t>legal and accounting activities and activities of head offices, management and consultancy activities and scientific research and development</t>
  </si>
  <si>
    <t>construction of buildings and civil engineering</t>
  </si>
  <si>
    <t>residential care activities and social work activities without accommodation</t>
  </si>
  <si>
    <t>creative, arts and entertainment activities and Libraries, archives, museums and other cultural activities</t>
  </si>
  <si>
    <t xml:space="preserve">gambling and betting activities and sports activities, amusement and recreation activities </t>
  </si>
  <si>
    <t>see notes</t>
  </si>
  <si>
    <t>Notes:</t>
  </si>
  <si>
    <t>Administrative and support service activities and Public administration and defence; compulsory social security</t>
  </si>
  <si>
    <t>Professionals and Technicians and associate professionals</t>
  </si>
  <si>
    <t>Professionals - total employment and Technicians and associate professionals - total employment</t>
  </si>
  <si>
    <t>Science and Engineering Professionals and  Science and Engineering Associate Professionals</t>
  </si>
  <si>
    <t>Health Professionals and Health Associate Professionals</t>
  </si>
  <si>
    <t>Teaching Professionals and Teaching Associate  Professionals</t>
  </si>
  <si>
    <t>Business and Administration Professionals and Business and Administration Associate Professionals</t>
  </si>
  <si>
    <t>Information and Communications Technology Professionals and Legal, Social, Cultural and Related Associate Professionals</t>
  </si>
  <si>
    <t>Legal, Social and Cultural Professionals and Information and Communications Technicians</t>
  </si>
  <si>
    <t>Personal Services Workers and Personal care workers and Protective Services Workers</t>
  </si>
  <si>
    <t>Stationary Plant and Machine Operators and Assemblers</t>
  </si>
  <si>
    <t>Cleaners and Helpers and Refuse Workers and Other Elementary Workers</t>
  </si>
  <si>
    <t>0 (Pre-Primary) and 1 (Primary) + 2 (lower secondary)</t>
  </si>
  <si>
    <t>Food Preparation Assistants and Street and Related Sales and Services Workers</t>
    <phoneticPr fontId="11" type="noConversion"/>
  </si>
  <si>
    <t>Professionals and Technicians and associate professionals</t>
    <phoneticPr fontId="11" type="noConversion"/>
  </si>
  <si>
    <t>7.b Projected future employment by occupation</t>
    <phoneticPr fontId="11" type="noConversion"/>
  </si>
  <si>
    <t xml:space="preserve"> </t>
    <phoneticPr fontId="14" type="noConversion"/>
  </si>
  <si>
    <t xml:space="preserve">Public administration and defence; compulsory social security  </t>
    <phoneticPr fontId="14" type="noConversion"/>
  </si>
  <si>
    <t>Administration and support  - total employment</t>
    <phoneticPr fontId="14" type="noConversion"/>
  </si>
  <si>
    <t>Professional, Scientific, Technical - total employment</t>
    <phoneticPr fontId="14" type="noConversion"/>
  </si>
  <si>
    <t>Real estate activities</t>
    <phoneticPr fontId="14" type="noConversion"/>
  </si>
  <si>
    <t>Financial and insurance activities - total employment</t>
    <phoneticPr fontId="14" type="noConversion"/>
  </si>
  <si>
    <t>Information and communication - total employment</t>
    <phoneticPr fontId="14" type="noConversion"/>
  </si>
  <si>
    <t>Accommodation / Food Services  - total employment</t>
    <phoneticPr fontId="14" type="noConversion"/>
  </si>
  <si>
    <t>Transportation and storage - total employment</t>
    <phoneticPr fontId="14" type="noConversion"/>
  </si>
  <si>
    <t>Wholesale/Retail/automotive repairs  - total employment</t>
    <phoneticPr fontId="14" type="noConversion"/>
  </si>
  <si>
    <t>machinery and equipment</t>
    <phoneticPr fontId="14" type="noConversion"/>
  </si>
  <si>
    <t>electrical equipment</t>
    <phoneticPr fontId="14" type="noConversion"/>
  </si>
  <si>
    <t>computer, electronic and optical products</t>
    <phoneticPr fontId="14" type="noConversion"/>
  </si>
  <si>
    <t>basic pharmaceutical products and pharmaceutical preparations</t>
    <phoneticPr fontId="14" type="noConversion"/>
  </si>
  <si>
    <t>chemicals and chemical products</t>
    <phoneticPr fontId="14" type="noConversion"/>
  </si>
  <si>
    <t xml:space="preserve">forestry and logging </t>
    <phoneticPr fontId="14" type="noConversion"/>
  </si>
  <si>
    <t xml:space="preserve">crop and animal protection, hunting and related services </t>
    <phoneticPr fontId="14" type="noConversion"/>
  </si>
  <si>
    <t xml:space="preserve">Water supply, sewage, waste management and remediation activities </t>
    <phoneticPr fontId="14" type="noConversion"/>
  </si>
  <si>
    <t>Electricity, gas, steam  supply</t>
    <phoneticPr fontId="14" type="noConversion"/>
  </si>
  <si>
    <t>erased</t>
    <phoneticPr fontId="11" type="noConversion"/>
  </si>
  <si>
    <t>erased</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</si>
</sst>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1" formatCode="_-* #,##0_-;\-* #,##0_-;_-* &quot;-&quot;_-;_-@_-"/>
    <numFmt numFmtId="176" formatCode="0.0"/>
    <numFmt numFmtId="177" formatCode="0.00_ "/>
    <numFmt numFmtId="178" formatCode="#,##0_);[Red]\(#,##0\)"/>
    <numFmt numFmtId="179" formatCode="#,##0_ "/>
    <numFmt numFmtId="180" formatCode="#,"/>
    <numFmt numFmtId="181" formatCode="#,###&quot;000&quot;"/>
    <numFmt numFmtId="182" formatCode="#,###&quot;,000&quot;"/>
  </numFmts>
  <fonts count="25">
    <font>
      <sz val="11"/>
      <color theme="1"/>
      <name val="맑은 고딕"/>
      <family val="2"/>
      <scheme val="minor"/>
    </font>
    <font>
      <sz val="11"/>
      <color theme="1"/>
      <name val="맑은 고딕"/>
      <family val="2"/>
      <charset val="129"/>
      <scheme val="minor"/>
    </font>
    <font>
      <sz val="11"/>
      <color rgb="FF006100"/>
      <name val="맑은 고딕"/>
      <family val="2"/>
      <scheme val="minor"/>
    </font>
    <font>
      <b/>
      <sz val="11"/>
      <color theme="1"/>
      <name val="맑은 고딕"/>
      <family val="2"/>
      <scheme val="minor"/>
    </font>
    <font>
      <i/>
      <sz val="11"/>
      <color theme="1"/>
      <name val="맑은 고딕"/>
      <family val="2"/>
      <scheme val="minor"/>
    </font>
    <font>
      <sz val="10"/>
      <color theme="1"/>
      <name val="맑은 고딕"/>
      <family val="2"/>
      <scheme val="minor"/>
    </font>
    <font>
      <i/>
      <sz val="10"/>
      <color theme="1"/>
      <name val="맑은 고딕"/>
      <family val="2"/>
      <scheme val="minor"/>
    </font>
    <font>
      <sz val="11"/>
      <name val="맑은 고딕"/>
      <family val="2"/>
      <scheme val="minor"/>
    </font>
    <font>
      <b/>
      <sz val="11"/>
      <name val="맑은 고딕"/>
      <family val="2"/>
      <scheme val="minor"/>
    </font>
    <font>
      <b/>
      <sz val="12"/>
      <color theme="1"/>
      <name val="맑은 고딕"/>
      <family val="2"/>
      <scheme val="minor"/>
    </font>
    <font>
      <u/>
      <sz val="11"/>
      <color theme="10"/>
      <name val="맑은 고딕"/>
      <family val="2"/>
      <scheme val="minor"/>
    </font>
    <font>
      <sz val="8"/>
      <name val="맑은 고딕"/>
      <family val="3"/>
      <charset val="129"/>
      <scheme val="minor"/>
    </font>
    <font>
      <sz val="11"/>
      <name val="돋움"/>
      <family val="3"/>
      <charset val="129"/>
    </font>
    <font>
      <sz val="11"/>
      <color theme="1"/>
      <name val="맑은 고딕"/>
      <family val="2"/>
      <scheme val="minor"/>
    </font>
    <font>
      <sz val="8"/>
      <name val="맑은 고딕"/>
      <family val="2"/>
      <charset val="129"/>
      <scheme val="minor"/>
    </font>
    <font>
      <sz val="11"/>
      <color theme="1"/>
      <name val="맑은 고딕"/>
      <family val="3"/>
      <charset val="129"/>
      <scheme val="minor"/>
    </font>
    <font>
      <sz val="11"/>
      <color theme="1"/>
      <name val="맑은 고딕"/>
      <family val="3"/>
      <charset val="129"/>
      <scheme val="major"/>
    </font>
    <font>
      <sz val="11"/>
      <name val="맑은 고딕"/>
      <family val="3"/>
      <charset val="129"/>
      <scheme val="major"/>
    </font>
    <font>
      <b/>
      <sz val="11"/>
      <color theme="1"/>
      <name val="맑은 고딕"/>
      <family val="3"/>
      <charset val="129"/>
      <scheme val="major"/>
    </font>
    <font>
      <i/>
      <sz val="11"/>
      <color theme="1"/>
      <name val="맑은 고딕"/>
      <family val="3"/>
      <charset val="129"/>
      <scheme val="major"/>
    </font>
    <font>
      <b/>
      <u/>
      <sz val="11"/>
      <color theme="1"/>
      <name val="맑은 고딕"/>
      <family val="3"/>
      <charset val="129"/>
      <scheme val="major"/>
    </font>
    <font>
      <b/>
      <sz val="11"/>
      <name val="맑은 고딕"/>
      <family val="3"/>
      <charset val="129"/>
      <scheme val="major"/>
    </font>
    <font>
      <sz val="11"/>
      <color rgb="FF000000"/>
      <name val="맑은 고딕"/>
      <family val="2"/>
      <charset val="129"/>
      <scheme val="minor"/>
    </font>
    <font>
      <sz val="11"/>
      <color rgb="FF000000"/>
      <name val="맑은 고딕"/>
      <family val="3"/>
      <charset val="129"/>
      <scheme val="minor"/>
    </font>
    <font>
      <sz val="11"/>
      <color rgb="FFFF0000"/>
      <name val="맑은 고딕"/>
      <family val="3"/>
      <charset val="129"/>
      <scheme val="major"/>
    </font>
  </fonts>
  <fills count="11">
    <fill>
      <patternFill patternType="none"/>
    </fill>
    <fill>
      <patternFill patternType="gray125"/>
    </fill>
    <fill>
      <patternFill patternType="solid">
        <fgColor rgb="FFC6EFCE"/>
      </patternFill>
    </fill>
    <fill>
      <patternFill patternType="solid">
        <fgColor theme="3"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rgb="FF92D050"/>
        <bgColor indexed="64"/>
      </patternFill>
    </fill>
  </fills>
  <borders count="42">
    <border>
      <left/>
      <right/>
      <top/>
      <bottom/>
      <diagonal/>
    </border>
    <border>
      <left/>
      <right/>
      <top/>
      <bottom style="medium">
        <color auto="1"/>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bottom/>
      <diagonal/>
    </border>
    <border>
      <left style="thin">
        <color auto="1"/>
      </left>
      <right style="thin">
        <color auto="1"/>
      </right>
      <top/>
      <bottom style="medium">
        <color auto="1"/>
      </bottom>
      <diagonal/>
    </border>
    <border>
      <left/>
      <right style="thin">
        <color auto="1"/>
      </right>
      <top/>
      <bottom/>
      <diagonal/>
    </border>
    <border>
      <left/>
      <right style="thin">
        <color auto="1"/>
      </right>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style="thin">
        <color auto="1"/>
      </top>
      <bottom/>
      <diagonal/>
    </border>
    <border>
      <left/>
      <right style="medium">
        <color auto="1"/>
      </right>
      <top style="thin">
        <color auto="1"/>
      </top>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right/>
      <top style="thin">
        <color auto="1"/>
      </top>
      <bottom/>
      <diagonal/>
    </border>
    <border>
      <left/>
      <right style="thin">
        <color auto="1"/>
      </right>
      <top/>
      <bottom style="thin">
        <color auto="1"/>
      </bottom>
      <diagonal/>
    </border>
    <border>
      <left/>
      <right style="medium">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top style="thin">
        <color auto="1"/>
      </top>
      <bottom style="thin">
        <color auto="1"/>
      </bottom>
      <diagonal/>
    </border>
    <border>
      <left style="thin">
        <color auto="1"/>
      </left>
      <right style="thin">
        <color auto="1"/>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bottom/>
      <diagonal/>
    </border>
    <border>
      <left style="thin">
        <color auto="1"/>
      </left>
      <right style="medium">
        <color auto="1"/>
      </right>
      <top/>
      <bottom style="medium">
        <color auto="1"/>
      </bottom>
      <diagonal/>
    </border>
    <border>
      <left style="thin">
        <color auto="1"/>
      </left>
      <right style="medium">
        <color auto="1"/>
      </right>
      <top style="thin">
        <color auto="1"/>
      </top>
      <bottom/>
      <diagonal/>
    </border>
    <border>
      <left style="thin">
        <color auto="1"/>
      </left>
      <right style="medium">
        <color auto="1"/>
      </right>
      <top style="thin">
        <color auto="1"/>
      </top>
      <bottom style="medium">
        <color auto="1"/>
      </bottom>
      <diagonal/>
    </border>
    <border>
      <left style="medium">
        <color auto="1"/>
      </left>
      <right/>
      <top/>
      <bottom style="medium">
        <color auto="1"/>
      </bottom>
      <diagonal/>
    </border>
    <border>
      <left/>
      <right style="medium">
        <color auto="1"/>
      </right>
      <top style="thin">
        <color auto="1"/>
      </top>
      <bottom style="medium">
        <color auto="1"/>
      </bottom>
      <diagonal/>
    </border>
    <border>
      <left style="thin">
        <color auto="1"/>
      </left>
      <right style="medium">
        <color auto="1"/>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auto="1"/>
      </right>
      <top style="medium">
        <color auto="1"/>
      </top>
      <bottom/>
      <diagonal/>
    </border>
    <border>
      <left style="thin">
        <color auto="1"/>
      </left>
      <right/>
      <top/>
      <bottom style="thin">
        <color auto="1"/>
      </bottom>
      <diagonal/>
    </border>
    <border>
      <left style="thin">
        <color auto="1"/>
      </left>
      <right style="thin">
        <color indexed="64"/>
      </right>
      <top style="medium">
        <color auto="1"/>
      </top>
      <bottom/>
      <diagonal/>
    </border>
    <border>
      <left style="thin">
        <color indexed="64"/>
      </left>
      <right/>
      <top style="thin">
        <color indexed="64"/>
      </top>
      <bottom/>
      <diagonal/>
    </border>
  </borders>
  <cellStyleXfs count="7">
    <xf numFmtId="0" fontId="0" fillId="0" borderId="0"/>
    <xf numFmtId="0" fontId="2" fillId="2" borderId="0" applyNumberFormat="0" applyBorder="0" applyAlignment="0" applyProtection="0"/>
    <xf numFmtId="0" fontId="10" fillId="0" borderId="0" applyNumberFormat="0" applyFill="0" applyBorder="0" applyAlignment="0" applyProtection="0"/>
    <xf numFmtId="0" fontId="1" fillId="0" borderId="0">
      <alignment vertical="center"/>
    </xf>
    <xf numFmtId="0" fontId="12" fillId="0" borderId="0">
      <alignment vertical="center"/>
    </xf>
    <xf numFmtId="0" fontId="2" fillId="2" borderId="0" applyNumberFormat="0" applyBorder="0" applyAlignment="0" applyProtection="0"/>
    <xf numFmtId="41" fontId="13" fillId="0" borderId="0" applyFont="0" applyFill="0" applyBorder="0" applyAlignment="0" applyProtection="0">
      <alignment vertical="center"/>
    </xf>
  </cellStyleXfs>
  <cellXfs count="278">
    <xf numFmtId="0" fontId="0" fillId="0" borderId="0" xfId="0"/>
    <xf numFmtId="0" fontId="3" fillId="0" borderId="0" xfId="0" applyFont="1"/>
    <xf numFmtId="0" fontId="0" fillId="0" borderId="0" xfId="0" applyAlignment="1">
      <alignment wrapText="1"/>
    </xf>
    <xf numFmtId="0" fontId="3" fillId="0" borderId="0" xfId="0" applyFont="1" applyAlignment="1">
      <alignment wrapText="1"/>
    </xf>
    <xf numFmtId="0" fontId="5" fillId="0" borderId="0" xfId="0" applyFont="1" applyAlignment="1">
      <alignment wrapText="1"/>
    </xf>
    <xf numFmtId="0" fontId="3" fillId="0" borderId="0" xfId="0" applyFont="1" applyAlignment="1"/>
    <xf numFmtId="0" fontId="0" fillId="0" borderId="0" xfId="0" applyBorder="1" applyAlignment="1">
      <alignment wrapText="1"/>
    </xf>
    <xf numFmtId="0" fontId="4" fillId="0" borderId="0" xfId="0" applyFont="1" applyAlignment="1"/>
    <xf numFmtId="0" fontId="0" fillId="0" borderId="0" xfId="0" applyAlignment="1"/>
    <xf numFmtId="0" fontId="4" fillId="0" borderId="0" xfId="0" applyFont="1"/>
    <xf numFmtId="0" fontId="0" fillId="0" borderId="4" xfId="0" applyBorder="1"/>
    <xf numFmtId="0" fontId="0" fillId="0" borderId="6" xfId="0" applyBorder="1"/>
    <xf numFmtId="0" fontId="0" fillId="0" borderId="4" xfId="0" applyBorder="1" applyAlignment="1">
      <alignment wrapText="1"/>
    </xf>
    <xf numFmtId="0" fontId="0" fillId="0" borderId="0" xfId="0" applyBorder="1"/>
    <xf numFmtId="0" fontId="9" fillId="0" borderId="0" xfId="0" applyFont="1" applyAlignment="1">
      <alignment horizontal="center"/>
    </xf>
    <xf numFmtId="0" fontId="3" fillId="3" borderId="15" xfId="0" applyFont="1" applyFill="1" applyBorder="1" applyAlignment="1">
      <alignment wrapText="1"/>
    </xf>
    <xf numFmtId="0" fontId="5" fillId="4" borderId="3" xfId="0" applyFont="1" applyFill="1" applyBorder="1" applyAlignment="1">
      <alignment wrapText="1"/>
    </xf>
    <xf numFmtId="0" fontId="0" fillId="4" borderId="2" xfId="0" applyFill="1" applyBorder="1" applyAlignment="1">
      <alignment wrapText="1"/>
    </xf>
    <xf numFmtId="0" fontId="3" fillId="4" borderId="13" xfId="0" applyFont="1" applyFill="1" applyBorder="1" applyAlignment="1">
      <alignment wrapText="1"/>
    </xf>
    <xf numFmtId="0" fontId="3" fillId="4" borderId="14" xfId="0" applyFont="1" applyFill="1" applyBorder="1" applyAlignment="1">
      <alignment wrapText="1"/>
    </xf>
    <xf numFmtId="0" fontId="6" fillId="4" borderId="9" xfId="0" applyFont="1" applyFill="1" applyBorder="1" applyAlignment="1">
      <alignment wrapText="1"/>
    </xf>
    <xf numFmtId="0" fontId="6" fillId="4" borderId="5" xfId="0" applyFont="1" applyFill="1" applyBorder="1" applyAlignment="1">
      <alignment wrapText="1"/>
    </xf>
    <xf numFmtId="0" fontId="0" fillId="4" borderId="12" xfId="0" applyFill="1" applyBorder="1" applyAlignment="1">
      <alignment wrapText="1"/>
    </xf>
    <xf numFmtId="0" fontId="0" fillId="4" borderId="17" xfId="0" applyFill="1" applyBorder="1" applyAlignment="1">
      <alignment wrapText="1"/>
    </xf>
    <xf numFmtId="0" fontId="0" fillId="0" borderId="19" xfId="0" applyBorder="1" applyAlignment="1">
      <alignment wrapText="1"/>
    </xf>
    <xf numFmtId="0" fontId="0" fillId="0" borderId="21" xfId="0" applyBorder="1" applyAlignment="1">
      <alignment wrapText="1"/>
    </xf>
    <xf numFmtId="0" fontId="0" fillId="4" borderId="20" xfId="0" applyFill="1" applyBorder="1" applyAlignment="1">
      <alignment vertical="center" wrapText="1"/>
    </xf>
    <xf numFmtId="0" fontId="0" fillId="3" borderId="20" xfId="0" applyFill="1" applyBorder="1" applyAlignment="1">
      <alignment vertical="center" wrapText="1"/>
    </xf>
    <xf numFmtId="0" fontId="0" fillId="0" borderId="23" xfId="0" applyBorder="1" applyAlignment="1">
      <alignment wrapText="1"/>
    </xf>
    <xf numFmtId="0" fontId="0" fillId="0" borderId="25" xfId="0" applyBorder="1" applyAlignment="1">
      <alignment wrapText="1"/>
    </xf>
    <xf numFmtId="0" fontId="8" fillId="5" borderId="26" xfId="1" applyFont="1" applyFill="1" applyBorder="1" applyAlignment="1">
      <alignment wrapText="1"/>
    </xf>
    <xf numFmtId="0" fontId="3" fillId="6" borderId="27" xfId="0" applyFont="1" applyFill="1" applyBorder="1" applyAlignment="1">
      <alignment wrapText="1"/>
    </xf>
    <xf numFmtId="0" fontId="3" fillId="6" borderId="28" xfId="0" applyFont="1" applyFill="1" applyBorder="1" applyAlignment="1">
      <alignment wrapText="1"/>
    </xf>
    <xf numFmtId="0" fontId="0" fillId="0" borderId="16" xfId="0" applyBorder="1"/>
    <xf numFmtId="0" fontId="0" fillId="6" borderId="32" xfId="0" applyFill="1" applyBorder="1" applyAlignment="1">
      <alignment wrapText="1"/>
    </xf>
    <xf numFmtId="0" fontId="0" fillId="6" borderId="29" xfId="0" applyFill="1" applyBorder="1" applyAlignment="1">
      <alignment horizontal="left" wrapText="1"/>
    </xf>
    <xf numFmtId="0" fontId="0" fillId="6" borderId="20" xfId="0" applyFill="1" applyBorder="1" applyAlignment="1">
      <alignment wrapText="1"/>
    </xf>
    <xf numFmtId="0" fontId="0" fillId="0" borderId="25" xfId="0" applyBorder="1"/>
    <xf numFmtId="0" fontId="0" fillId="0" borderId="23" xfId="0" applyBorder="1"/>
    <xf numFmtId="0" fontId="0" fillId="0" borderId="21" xfId="0" applyBorder="1"/>
    <xf numFmtId="0" fontId="4" fillId="0" borderId="0" xfId="0" applyFont="1" applyBorder="1"/>
    <xf numFmtId="0" fontId="0" fillId="0" borderId="24" xfId="0" applyBorder="1"/>
    <xf numFmtId="0" fontId="0" fillId="0" borderId="19" xfId="0" applyBorder="1"/>
    <xf numFmtId="0" fontId="0" fillId="3" borderId="31" xfId="0" applyFill="1" applyBorder="1" applyAlignment="1">
      <alignment wrapText="1"/>
    </xf>
    <xf numFmtId="0" fontId="0" fillId="9" borderId="31" xfId="0" applyFill="1" applyBorder="1" applyAlignment="1">
      <alignment wrapText="1"/>
    </xf>
    <xf numFmtId="0" fontId="3" fillId="9" borderId="13" xfId="0" applyFont="1" applyFill="1" applyBorder="1" applyAlignment="1">
      <alignment wrapText="1"/>
    </xf>
    <xf numFmtId="0" fontId="3" fillId="9" borderId="14" xfId="0" applyFont="1" applyFill="1" applyBorder="1" applyAlignment="1">
      <alignment wrapText="1"/>
    </xf>
    <xf numFmtId="0" fontId="0" fillId="9" borderId="30" xfId="0" applyFill="1" applyBorder="1" applyAlignment="1">
      <alignment wrapText="1"/>
    </xf>
    <xf numFmtId="0" fontId="4" fillId="9" borderId="9" xfId="0" applyFont="1" applyFill="1" applyBorder="1" applyAlignment="1">
      <alignment wrapText="1"/>
    </xf>
    <xf numFmtId="0" fontId="4" fillId="9" borderId="5" xfId="0" applyFont="1" applyFill="1" applyBorder="1" applyAlignment="1">
      <alignment wrapText="1"/>
    </xf>
    <xf numFmtId="0" fontId="0" fillId="9" borderId="29" xfId="0" applyFill="1" applyBorder="1" applyAlignment="1">
      <alignment horizontal="left" wrapText="1"/>
    </xf>
    <xf numFmtId="0" fontId="0" fillId="9" borderId="20" xfId="0" applyFill="1" applyBorder="1" applyAlignment="1">
      <alignment wrapText="1"/>
    </xf>
    <xf numFmtId="0" fontId="0" fillId="3" borderId="29" xfId="0" applyFill="1" applyBorder="1" applyAlignment="1">
      <alignment wrapText="1"/>
    </xf>
    <xf numFmtId="0" fontId="4" fillId="8" borderId="2" xfId="0" applyFont="1" applyFill="1" applyBorder="1" applyAlignment="1">
      <alignment wrapText="1"/>
    </xf>
    <xf numFmtId="0" fontId="3" fillId="8" borderId="15" xfId="0" applyFont="1" applyFill="1" applyBorder="1" applyAlignment="1">
      <alignment wrapText="1"/>
    </xf>
    <xf numFmtId="0" fontId="0" fillId="8" borderId="15" xfId="0" applyFill="1" applyBorder="1" applyAlignment="1">
      <alignment wrapText="1"/>
    </xf>
    <xf numFmtId="0" fontId="0" fillId="8" borderId="11" xfId="0" applyFill="1" applyBorder="1" applyAlignment="1">
      <alignment wrapText="1"/>
    </xf>
    <xf numFmtId="0" fontId="3" fillId="8" borderId="15" xfId="0" applyFont="1" applyFill="1" applyBorder="1"/>
    <xf numFmtId="0" fontId="7" fillId="8" borderId="1" xfId="1" applyFont="1" applyFill="1" applyBorder="1" applyAlignment="1">
      <alignment wrapText="1"/>
    </xf>
    <xf numFmtId="0" fontId="7" fillId="8" borderId="7" xfId="1" applyFont="1" applyFill="1" applyBorder="1" applyAlignment="1">
      <alignment wrapText="1"/>
    </xf>
    <xf numFmtId="0" fontId="8" fillId="8" borderId="1" xfId="1" applyFont="1" applyFill="1" applyBorder="1" applyAlignment="1">
      <alignment wrapText="1"/>
    </xf>
    <xf numFmtId="0" fontId="0" fillId="8" borderId="31" xfId="0" applyFill="1" applyBorder="1" applyAlignment="1">
      <alignment wrapText="1"/>
    </xf>
    <xf numFmtId="0" fontId="7" fillId="8" borderId="30" xfId="0" applyFont="1" applyFill="1" applyBorder="1" applyAlignment="1">
      <alignment wrapText="1"/>
    </xf>
    <xf numFmtId="0" fontId="4" fillId="8" borderId="20" xfId="0" applyFont="1" applyFill="1" applyBorder="1" applyAlignment="1">
      <alignment wrapText="1"/>
    </xf>
    <xf numFmtId="0" fontId="0" fillId="8" borderId="15" xfId="0" applyFill="1" applyBorder="1"/>
    <xf numFmtId="0" fontId="0" fillId="8" borderId="11" xfId="0" applyFill="1" applyBorder="1"/>
    <xf numFmtId="0" fontId="3" fillId="8" borderId="1" xfId="0" applyFont="1" applyFill="1" applyBorder="1" applyAlignment="1">
      <alignment wrapText="1"/>
    </xf>
    <xf numFmtId="49" fontId="0" fillId="0" borderId="0" xfId="0" applyNumberFormat="1" applyAlignment="1">
      <alignment vertical="center" wrapText="1"/>
    </xf>
    <xf numFmtId="0" fontId="10" fillId="0" borderId="0" xfId="2" quotePrefix="1" applyAlignment="1">
      <alignment wrapText="1"/>
    </xf>
    <xf numFmtId="49" fontId="0" fillId="0" borderId="0" xfId="0" applyNumberFormat="1" applyAlignment="1">
      <alignment horizontal="right"/>
    </xf>
    <xf numFmtId="0" fontId="8" fillId="5" borderId="28" xfId="1" applyFont="1" applyFill="1" applyBorder="1" applyAlignment="1">
      <alignment wrapText="1"/>
    </xf>
    <xf numFmtId="0" fontId="0" fillId="5" borderId="2" xfId="0" applyFill="1" applyBorder="1"/>
    <xf numFmtId="0" fontId="0" fillId="5" borderId="20" xfId="0" applyFill="1" applyBorder="1" applyAlignment="1">
      <alignment wrapText="1"/>
    </xf>
    <xf numFmtId="0" fontId="0" fillId="5" borderId="34" xfId="0" applyFill="1" applyBorder="1"/>
    <xf numFmtId="0" fontId="0" fillId="6" borderId="35" xfId="0" applyFill="1" applyBorder="1" applyAlignment="1">
      <alignment horizontal="left" wrapText="1"/>
    </xf>
    <xf numFmtId="3" fontId="0" fillId="0" borderId="8" xfId="0" applyNumberFormat="1" applyBorder="1" applyAlignment="1">
      <alignment wrapText="1"/>
    </xf>
    <xf numFmtId="3" fontId="0" fillId="0" borderId="16" xfId="0" applyNumberFormat="1" applyBorder="1" applyAlignment="1">
      <alignment wrapText="1"/>
    </xf>
    <xf numFmtId="3" fontId="0" fillId="0" borderId="4" xfId="0" applyNumberFormat="1" applyBorder="1" applyAlignment="1">
      <alignment wrapText="1"/>
    </xf>
    <xf numFmtId="3" fontId="0" fillId="0" borderId="18" xfId="0" applyNumberFormat="1" applyBorder="1" applyAlignment="1">
      <alignment wrapText="1"/>
    </xf>
    <xf numFmtId="176" fontId="0" fillId="0" borderId="4" xfId="0" applyNumberFormat="1" applyBorder="1" applyAlignment="1">
      <alignment wrapText="1"/>
    </xf>
    <xf numFmtId="176" fontId="0" fillId="0" borderId="18" xfId="0" applyNumberFormat="1" applyBorder="1" applyAlignment="1">
      <alignment wrapText="1"/>
    </xf>
    <xf numFmtId="177" fontId="0" fillId="0" borderId="0" xfId="0" applyNumberFormat="1"/>
    <xf numFmtId="177" fontId="0" fillId="0" borderId="22" xfId="0" applyNumberFormat="1" applyBorder="1"/>
    <xf numFmtId="0" fontId="3" fillId="0" borderId="0" xfId="4" applyFont="1" applyAlignment="1"/>
    <xf numFmtId="0" fontId="12" fillId="0" borderId="0" xfId="4" applyAlignment="1">
      <alignment wrapText="1"/>
    </xf>
    <xf numFmtId="0" fontId="4" fillId="0" borderId="0" xfId="4" applyFont="1" applyAlignment="1"/>
    <xf numFmtId="0" fontId="12" fillId="3" borderId="37" xfId="4" applyFill="1" applyBorder="1" applyAlignment="1">
      <alignment vertical="center" wrapText="1"/>
    </xf>
    <xf numFmtId="178" fontId="12" fillId="0" borderId="19" xfId="4" applyNumberFormat="1" applyBorder="1" applyAlignment="1">
      <alignment horizontal="center" vertical="center" wrapText="1"/>
    </xf>
    <xf numFmtId="178" fontId="12" fillId="0" borderId="21" xfId="4" applyNumberFormat="1" applyBorder="1" applyAlignment="1">
      <alignment vertical="center" wrapText="1"/>
    </xf>
    <xf numFmtId="0" fontId="12" fillId="0" borderId="0" xfId="4" applyAlignment="1">
      <alignment vertical="center" wrapText="1"/>
    </xf>
    <xf numFmtId="0" fontId="12" fillId="0" borderId="0" xfId="4" applyAlignment="1"/>
    <xf numFmtId="0" fontId="12" fillId="6" borderId="32" xfId="4" applyFill="1" applyBorder="1" applyAlignment="1">
      <alignment wrapText="1"/>
    </xf>
    <xf numFmtId="0" fontId="3" fillId="6" borderId="14" xfId="4" applyFont="1" applyFill="1" applyBorder="1" applyAlignment="1">
      <alignment wrapText="1"/>
    </xf>
    <xf numFmtId="0" fontId="12" fillId="8" borderId="2" xfId="4" applyFill="1" applyBorder="1" applyAlignment="1">
      <alignment wrapText="1"/>
    </xf>
    <xf numFmtId="0" fontId="3" fillId="8" borderId="15" xfId="4" applyFont="1" applyFill="1" applyBorder="1" applyAlignment="1">
      <alignment horizontal="left"/>
    </xf>
    <xf numFmtId="0" fontId="13" fillId="8" borderId="15" xfId="4" applyFont="1" applyFill="1" applyBorder="1" applyAlignment="1">
      <alignment horizontal="left"/>
    </xf>
    <xf numFmtId="0" fontId="13" fillId="8" borderId="11" xfId="4" applyFont="1" applyFill="1" applyBorder="1" applyAlignment="1">
      <alignment horizontal="left"/>
    </xf>
    <xf numFmtId="0" fontId="3" fillId="8" borderId="15" xfId="4" applyFont="1" applyFill="1" applyBorder="1" applyAlignment="1">
      <alignment wrapText="1"/>
    </xf>
    <xf numFmtId="0" fontId="12" fillId="8" borderId="15" xfId="4" applyFill="1" applyBorder="1" applyAlignment="1">
      <alignment wrapText="1"/>
    </xf>
    <xf numFmtId="0" fontId="13" fillId="8" borderId="15" xfId="4" applyFont="1" applyFill="1" applyBorder="1" applyAlignment="1">
      <alignment wrapText="1"/>
    </xf>
    <xf numFmtId="0" fontId="13" fillId="8" borderId="11" xfId="4" applyFont="1" applyFill="1" applyBorder="1" applyAlignment="1">
      <alignment wrapText="1"/>
    </xf>
    <xf numFmtId="0" fontId="3" fillId="8" borderId="14" xfId="4" applyFont="1" applyFill="1" applyBorder="1" applyAlignment="1">
      <alignment wrapText="1"/>
    </xf>
    <xf numFmtId="0" fontId="3" fillId="8" borderId="15" xfId="4" applyFont="1" applyFill="1" applyBorder="1" applyAlignment="1"/>
    <xf numFmtId="0" fontId="13" fillId="8" borderId="15" xfId="4" applyFont="1" applyFill="1" applyBorder="1" applyAlignment="1"/>
    <xf numFmtId="0" fontId="13" fillId="8" borderId="11" xfId="4" applyFont="1" applyFill="1" applyBorder="1" applyAlignment="1"/>
    <xf numFmtId="0" fontId="13" fillId="0" borderId="0" xfId="4" applyFont="1" applyAlignment="1">
      <alignment wrapText="1"/>
    </xf>
    <xf numFmtId="0" fontId="3" fillId="0" borderId="0" xfId="4" applyFont="1" applyAlignment="1">
      <alignment wrapText="1"/>
    </xf>
    <xf numFmtId="0" fontId="12" fillId="8" borderId="3" xfId="4" applyFill="1" applyBorder="1" applyAlignment="1">
      <alignment wrapText="1"/>
    </xf>
    <xf numFmtId="0" fontId="8" fillId="8" borderId="33" xfId="4" applyFont="1" applyFill="1" applyBorder="1" applyAlignment="1">
      <alignment wrapText="1"/>
    </xf>
    <xf numFmtId="0" fontId="7" fillId="8" borderId="1" xfId="5" applyFont="1" applyFill="1" applyBorder="1" applyAlignment="1">
      <alignment horizontal="left" wrapText="1"/>
    </xf>
    <xf numFmtId="0" fontId="7" fillId="8" borderId="7" xfId="5" applyFont="1" applyFill="1" applyBorder="1" applyAlignment="1">
      <alignment horizontal="left" wrapText="1"/>
    </xf>
    <xf numFmtId="0" fontId="8" fillId="8" borderId="1" xfId="5" applyFont="1" applyFill="1" applyBorder="1" applyAlignment="1">
      <alignment horizontal="left" wrapText="1"/>
    </xf>
    <xf numFmtId="0" fontId="7" fillId="8" borderId="1" xfId="5" applyFont="1" applyFill="1" applyBorder="1" applyAlignment="1">
      <alignment wrapText="1"/>
    </xf>
    <xf numFmtId="0" fontId="7" fillId="8" borderId="7" xfId="5" applyFont="1" applyFill="1" applyBorder="1" applyAlignment="1">
      <alignment wrapText="1"/>
    </xf>
    <xf numFmtId="0" fontId="8" fillId="8" borderId="1" xfId="5" applyFont="1" applyFill="1" applyBorder="1" applyAlignment="1">
      <alignment wrapText="1"/>
    </xf>
    <xf numFmtId="0" fontId="7" fillId="8" borderId="5" xfId="5" applyFont="1" applyFill="1" applyBorder="1" applyAlignment="1">
      <alignment wrapText="1"/>
    </xf>
    <xf numFmtId="0" fontId="3" fillId="8" borderId="10" xfId="4" applyFont="1" applyFill="1" applyBorder="1" applyAlignment="1">
      <alignment wrapText="1"/>
    </xf>
    <xf numFmtId="0" fontId="2" fillId="0" borderId="0" xfId="5" applyFill="1" applyBorder="1" applyAlignment="1">
      <alignment wrapText="1"/>
    </xf>
    <xf numFmtId="0" fontId="2" fillId="0" borderId="0" xfId="5" applyFill="1"/>
    <xf numFmtId="0" fontId="2" fillId="0" borderId="0" xfId="5" applyFill="1" applyAlignment="1">
      <alignment wrapText="1"/>
    </xf>
    <xf numFmtId="0" fontId="12" fillId="0" borderId="0" xfId="4" applyFill="1" applyAlignment="1">
      <alignment wrapText="1"/>
    </xf>
    <xf numFmtId="0" fontId="4" fillId="8" borderId="2" xfId="4" applyFont="1" applyFill="1" applyBorder="1" applyAlignment="1">
      <alignment wrapText="1"/>
    </xf>
    <xf numFmtId="180" fontId="12" fillId="0" borderId="0" xfId="4" applyNumberFormat="1" applyAlignment="1"/>
    <xf numFmtId="0" fontId="12" fillId="0" borderId="0" xfId="4" applyAlignment="1">
      <alignment horizontal="left" wrapText="1"/>
    </xf>
    <xf numFmtId="0" fontId="12" fillId="0" borderId="6" xfId="4" applyBorder="1" applyAlignment="1">
      <alignment horizontal="left" wrapText="1"/>
    </xf>
    <xf numFmtId="0" fontId="12" fillId="0" borderId="0" xfId="4" applyBorder="1" applyAlignment="1">
      <alignment horizontal="left" wrapText="1"/>
    </xf>
    <xf numFmtId="0" fontId="12" fillId="0" borderId="6" xfId="4" applyBorder="1" applyAlignment="1">
      <alignment wrapText="1"/>
    </xf>
    <xf numFmtId="0" fontId="12" fillId="0" borderId="4" xfId="4" applyBorder="1" applyAlignment="1">
      <alignment wrapText="1"/>
    </xf>
    <xf numFmtId="0" fontId="12" fillId="0" borderId="18" xfId="4" applyBorder="1" applyAlignment="1">
      <alignment wrapText="1"/>
    </xf>
    <xf numFmtId="0" fontId="12" fillId="0" borderId="0" xfId="4" applyBorder="1" applyAlignment="1">
      <alignment wrapText="1"/>
    </xf>
    <xf numFmtId="0" fontId="12" fillId="8" borderId="32" xfId="4" applyFill="1" applyBorder="1" applyAlignment="1">
      <alignment wrapText="1"/>
    </xf>
    <xf numFmtId="0" fontId="3" fillId="8" borderId="27" xfId="4" applyFont="1" applyFill="1" applyBorder="1" applyAlignment="1">
      <alignment wrapText="1"/>
    </xf>
    <xf numFmtId="0" fontId="3" fillId="8" borderId="28" xfId="4" applyFont="1" applyFill="1" applyBorder="1" applyAlignment="1">
      <alignment wrapText="1"/>
    </xf>
    <xf numFmtId="0" fontId="12" fillId="0" borderId="0" xfId="4" applyFill="1" applyBorder="1" applyAlignment="1">
      <alignment wrapText="1"/>
    </xf>
    <xf numFmtId="0" fontId="4" fillId="8" borderId="29" xfId="4" applyFont="1" applyFill="1" applyBorder="1" applyAlignment="1">
      <alignment wrapText="1"/>
    </xf>
    <xf numFmtId="0" fontId="12" fillId="0" borderId="0" xfId="4" applyBorder="1" applyAlignment="1"/>
    <xf numFmtId="0" fontId="4" fillId="8" borderId="20" xfId="4" applyFont="1" applyFill="1" applyBorder="1" applyAlignment="1">
      <alignment wrapText="1"/>
    </xf>
    <xf numFmtId="0" fontId="18" fillId="0" borderId="0" xfId="4" applyFont="1" applyAlignment="1"/>
    <xf numFmtId="0" fontId="17" fillId="0" borderId="0" xfId="4" applyFont="1" applyAlignment="1">
      <alignment wrapText="1"/>
    </xf>
    <xf numFmtId="0" fontId="19" fillId="0" borderId="0" xfId="4" applyFont="1" applyAlignment="1"/>
    <xf numFmtId="0" fontId="17" fillId="7" borderId="31" xfId="4" applyFont="1" applyFill="1" applyBorder="1" applyAlignment="1">
      <alignment wrapText="1"/>
    </xf>
    <xf numFmtId="0" fontId="18" fillId="7" borderId="15" xfId="4" applyFont="1" applyFill="1" applyBorder="1" applyAlignment="1">
      <alignment wrapText="1"/>
    </xf>
    <xf numFmtId="0" fontId="17" fillId="7" borderId="15" xfId="4" applyFont="1" applyFill="1" applyBorder="1" applyAlignment="1">
      <alignment wrapText="1"/>
    </xf>
    <xf numFmtId="0" fontId="17" fillId="7" borderId="11" xfId="4" applyFont="1" applyFill="1" applyBorder="1" applyAlignment="1">
      <alignment wrapText="1"/>
    </xf>
    <xf numFmtId="0" fontId="17" fillId="7" borderId="30" xfId="4" applyFont="1" applyFill="1" applyBorder="1" applyAlignment="1"/>
    <xf numFmtId="0" fontId="17" fillId="7" borderId="1" xfId="4" applyFont="1" applyFill="1" applyBorder="1" applyAlignment="1">
      <alignment wrapText="1"/>
    </xf>
    <xf numFmtId="0" fontId="17" fillId="7" borderId="7" xfId="4" applyFont="1" applyFill="1" applyBorder="1" applyAlignment="1">
      <alignment wrapText="1"/>
    </xf>
    <xf numFmtId="0" fontId="17" fillId="7" borderId="29" xfId="4" applyFont="1" applyFill="1" applyBorder="1" applyAlignment="1">
      <alignment horizontal="left"/>
    </xf>
    <xf numFmtId="179" fontId="17" fillId="0" borderId="0" xfId="4" applyNumberFormat="1" applyFont="1" applyFill="1" applyAlignment="1">
      <alignment horizontal="center" wrapText="1"/>
    </xf>
    <xf numFmtId="179" fontId="17" fillId="0" borderId="6" xfId="4" applyNumberFormat="1" applyFont="1" applyFill="1" applyBorder="1" applyAlignment="1">
      <alignment horizontal="center" wrapText="1"/>
    </xf>
    <xf numFmtId="0" fontId="17" fillId="7" borderId="32" xfId="4" applyFont="1" applyFill="1" applyBorder="1" applyAlignment="1">
      <alignment wrapText="1"/>
    </xf>
    <xf numFmtId="0" fontId="17" fillId="0" borderId="27" xfId="4" applyFont="1" applyBorder="1" applyAlignment="1">
      <alignment wrapText="1"/>
    </xf>
    <xf numFmtId="0" fontId="17" fillId="0" borderId="28" xfId="4" applyFont="1" applyBorder="1" applyAlignment="1">
      <alignment wrapText="1"/>
    </xf>
    <xf numFmtId="0" fontId="17" fillId="0" borderId="0" xfId="4" applyFont="1" applyAlignment="1"/>
    <xf numFmtId="0" fontId="17" fillId="6" borderId="20" xfId="4" applyFont="1" applyFill="1" applyBorder="1" applyAlignment="1">
      <alignment wrapText="1"/>
    </xf>
    <xf numFmtId="179" fontId="17" fillId="0" borderId="0" xfId="4" applyNumberFormat="1" applyFont="1" applyAlignment="1">
      <alignment horizontal="center"/>
    </xf>
    <xf numFmtId="0" fontId="17" fillId="0" borderId="16" xfId="4" applyFont="1" applyBorder="1" applyAlignment="1"/>
    <xf numFmtId="0" fontId="17" fillId="0" borderId="23" xfId="4" applyFont="1" applyBorder="1" applyAlignment="1"/>
    <xf numFmtId="0" fontId="17" fillId="0" borderId="21" xfId="4" applyFont="1" applyBorder="1" applyAlignment="1"/>
    <xf numFmtId="179" fontId="16" fillId="0" borderId="0" xfId="0" applyNumberFormat="1" applyFont="1" applyAlignment="1">
      <alignment vertical="center"/>
    </xf>
    <xf numFmtId="179" fontId="16" fillId="0" borderId="38" xfId="0" applyNumberFormat="1" applyFont="1" applyBorder="1" applyAlignment="1">
      <alignment vertical="center"/>
    </xf>
    <xf numFmtId="179" fontId="16" fillId="0" borderId="40" xfId="0" applyNumberFormat="1" applyFont="1" applyBorder="1" applyAlignment="1">
      <alignment vertical="center"/>
    </xf>
    <xf numFmtId="179" fontId="17" fillId="0" borderId="0" xfId="0" applyNumberFormat="1" applyFont="1" applyAlignment="1">
      <alignment vertical="center"/>
    </xf>
    <xf numFmtId="179" fontId="16" fillId="0" borderId="6" xfId="0" applyNumberFormat="1" applyFont="1" applyBorder="1" applyAlignment="1">
      <alignment vertical="center"/>
    </xf>
    <xf numFmtId="179" fontId="16" fillId="0" borderId="4" xfId="0" applyNumberFormat="1" applyFont="1" applyBorder="1" applyAlignment="1">
      <alignment vertical="center"/>
    </xf>
    <xf numFmtId="0" fontId="18" fillId="3" borderId="15" xfId="4" applyFont="1" applyFill="1" applyBorder="1" applyAlignment="1">
      <alignment horizontal="left"/>
    </xf>
    <xf numFmtId="0" fontId="16" fillId="3" borderId="15" xfId="4" applyFont="1" applyFill="1" applyBorder="1" applyAlignment="1">
      <alignment horizontal="left"/>
    </xf>
    <xf numFmtId="0" fontId="16" fillId="3" borderId="11" xfId="4" applyFont="1" applyFill="1" applyBorder="1" applyAlignment="1">
      <alignment horizontal="left"/>
    </xf>
    <xf numFmtId="0" fontId="18" fillId="3" borderId="15" xfId="4" applyFont="1" applyFill="1" applyBorder="1" applyAlignment="1">
      <alignment wrapText="1"/>
    </xf>
    <xf numFmtId="0" fontId="17" fillId="3" borderId="15" xfId="4" applyFont="1" applyFill="1" applyBorder="1" applyAlignment="1">
      <alignment wrapText="1"/>
    </xf>
    <xf numFmtId="0" fontId="16" fillId="3" borderId="15" xfId="4" applyFont="1" applyFill="1" applyBorder="1" applyAlignment="1">
      <alignment wrapText="1"/>
    </xf>
    <xf numFmtId="0" fontId="16" fillId="3" borderId="11" xfId="4" applyFont="1" applyFill="1" applyBorder="1" applyAlignment="1">
      <alignment wrapText="1"/>
    </xf>
    <xf numFmtId="0" fontId="17" fillId="3" borderId="11" xfId="4" applyFont="1" applyFill="1" applyBorder="1" applyAlignment="1">
      <alignment wrapText="1"/>
    </xf>
    <xf numFmtId="0" fontId="18" fillId="3" borderId="14" xfId="4" applyFont="1" applyFill="1" applyBorder="1" applyAlignment="1">
      <alignment wrapText="1"/>
    </xf>
    <xf numFmtId="0" fontId="18" fillId="3" borderId="15" xfId="4" applyFont="1" applyFill="1" applyBorder="1" applyAlignment="1"/>
    <xf numFmtId="0" fontId="16" fillId="3" borderId="15" xfId="4" applyFont="1" applyFill="1" applyBorder="1" applyAlignment="1"/>
    <xf numFmtId="0" fontId="16" fillId="3" borderId="11" xfId="4" applyFont="1" applyFill="1" applyBorder="1" applyAlignment="1"/>
    <xf numFmtId="0" fontId="17" fillId="3" borderId="0" xfId="5" applyFont="1" applyFill="1" applyBorder="1" applyAlignment="1">
      <alignment horizontal="left" wrapText="1"/>
    </xf>
    <xf numFmtId="0" fontId="17" fillId="3" borderId="6" xfId="5" applyFont="1" applyFill="1" applyBorder="1" applyAlignment="1">
      <alignment horizontal="left" wrapText="1"/>
    </xf>
    <xf numFmtId="0" fontId="17" fillId="3" borderId="0" xfId="5" applyFont="1" applyFill="1" applyBorder="1" applyAlignment="1">
      <alignment wrapText="1"/>
    </xf>
    <xf numFmtId="0" fontId="17" fillId="3" borderId="6" xfId="5" applyFont="1" applyFill="1" applyBorder="1" applyAlignment="1">
      <alignment wrapText="1"/>
    </xf>
    <xf numFmtId="0" fontId="17" fillId="3" borderId="4" xfId="5" applyFont="1" applyFill="1" applyBorder="1" applyAlignment="1">
      <alignment wrapText="1"/>
    </xf>
    <xf numFmtId="0" fontId="18" fillId="3" borderId="36" xfId="4" applyFont="1" applyFill="1" applyBorder="1" applyAlignment="1">
      <alignment wrapText="1"/>
    </xf>
    <xf numFmtId="178" fontId="0" fillId="0" borderId="0" xfId="0" applyNumberFormat="1" applyFill="1" applyBorder="1" applyAlignment="1">
      <alignment horizontal="center" vertical="center"/>
    </xf>
    <xf numFmtId="178" fontId="0" fillId="0" borderId="4" xfId="0" applyNumberFormat="1" applyFill="1" applyBorder="1" applyAlignment="1">
      <alignment horizontal="center" vertical="center"/>
    </xf>
    <xf numFmtId="178" fontId="0" fillId="0" borderId="6" xfId="0" applyNumberFormat="1" applyFill="1" applyBorder="1" applyAlignment="1">
      <alignment horizontal="center" vertical="center"/>
    </xf>
    <xf numFmtId="179" fontId="12" fillId="0" borderId="0" xfId="4" applyNumberFormat="1" applyAlignment="1"/>
    <xf numFmtId="181" fontId="17" fillId="0" borderId="0" xfId="4" applyNumberFormat="1" applyFont="1" applyAlignment="1">
      <alignment horizontal="center"/>
    </xf>
    <xf numFmtId="182" fontId="17" fillId="0" borderId="0" xfId="4" applyNumberFormat="1" applyFont="1" applyAlignment="1">
      <alignment horizontal="center"/>
    </xf>
    <xf numFmtId="182" fontId="17" fillId="0" borderId="6" xfId="4" applyNumberFormat="1" applyFont="1" applyBorder="1" applyAlignment="1">
      <alignment horizontal="center"/>
    </xf>
    <xf numFmtId="179" fontId="17" fillId="0" borderId="0" xfId="4" applyNumberFormat="1" applyFont="1" applyBorder="1" applyAlignment="1">
      <alignment horizontal="center"/>
    </xf>
    <xf numFmtId="41" fontId="0" fillId="0" borderId="0" xfId="6" applyFont="1" applyAlignment="1">
      <alignment wrapText="1"/>
    </xf>
    <xf numFmtId="41" fontId="0" fillId="0" borderId="6" xfId="6" applyFont="1" applyBorder="1" applyAlignment="1">
      <alignment wrapText="1"/>
    </xf>
    <xf numFmtId="41" fontId="0" fillId="0" borderId="0" xfId="6" applyFont="1" applyBorder="1" applyAlignment="1">
      <alignment wrapText="1"/>
    </xf>
    <xf numFmtId="41" fontId="0" fillId="0" borderId="25" xfId="6" applyFont="1" applyBorder="1" applyAlignment="1">
      <alignment wrapText="1"/>
    </xf>
    <xf numFmtId="41" fontId="0" fillId="0" borderId="23" xfId="6" applyFont="1" applyBorder="1" applyAlignment="1">
      <alignment wrapText="1"/>
    </xf>
    <xf numFmtId="41" fontId="0" fillId="0" borderId="8" xfId="6" applyFont="1" applyFill="1" applyBorder="1" applyAlignment="1">
      <alignment wrapText="1"/>
    </xf>
    <xf numFmtId="41" fontId="0" fillId="0" borderId="4" xfId="6" applyFont="1" applyFill="1" applyBorder="1" applyAlignment="1">
      <alignment wrapText="1"/>
    </xf>
    <xf numFmtId="0" fontId="18" fillId="0" borderId="0" xfId="4" applyFont="1" applyFill="1" applyBorder="1" applyAlignment="1"/>
    <xf numFmtId="0" fontId="17" fillId="0" borderId="0" xfId="4" applyFont="1" applyFill="1" applyBorder="1" applyAlignment="1">
      <alignment wrapText="1"/>
    </xf>
    <xf numFmtId="0" fontId="19" fillId="0" borderId="0" xfId="4" applyFont="1" applyFill="1" applyBorder="1" applyAlignment="1"/>
    <xf numFmtId="178" fontId="0" fillId="0" borderId="0" xfId="0" applyNumberFormat="1" applyFont="1" applyFill="1" applyBorder="1" applyAlignment="1">
      <alignment horizontal="center" vertical="center"/>
    </xf>
    <xf numFmtId="178" fontId="22" fillId="0" borderId="0" xfId="0" applyNumberFormat="1" applyFont="1" applyFill="1" applyBorder="1" applyAlignment="1">
      <alignment horizontal="center" vertical="center" wrapText="1"/>
    </xf>
    <xf numFmtId="178" fontId="23" fillId="0" borderId="0" xfId="0" applyNumberFormat="1" applyFont="1" applyFill="1" applyBorder="1" applyAlignment="1">
      <alignment horizontal="center" vertical="center" wrapText="1"/>
    </xf>
    <xf numFmtId="0" fontId="17" fillId="0" borderId="0" xfId="4" applyFont="1" applyFill="1" applyBorder="1" applyAlignment="1">
      <alignment vertical="center" wrapText="1"/>
    </xf>
    <xf numFmtId="0" fontId="18" fillId="3" borderId="41" xfId="4" applyFont="1" applyFill="1" applyBorder="1" applyAlignment="1">
      <alignment horizontal="left"/>
    </xf>
    <xf numFmtId="0" fontId="21" fillId="3" borderId="36" xfId="4" applyFont="1" applyFill="1" applyBorder="1" applyAlignment="1">
      <alignment wrapText="1"/>
    </xf>
    <xf numFmtId="178" fontId="0" fillId="0" borderId="36" xfId="0" applyNumberFormat="1" applyFill="1" applyBorder="1" applyAlignment="1">
      <alignment horizontal="center" vertical="center"/>
    </xf>
    <xf numFmtId="178" fontId="0" fillId="0" borderId="36" xfId="0" applyNumberFormat="1" applyFont="1" applyFill="1" applyBorder="1" applyAlignment="1">
      <alignment horizontal="center" vertical="center"/>
    </xf>
    <xf numFmtId="178" fontId="22" fillId="0" borderId="6" xfId="0" applyNumberFormat="1" applyFont="1" applyFill="1" applyBorder="1" applyAlignment="1">
      <alignment horizontal="center" vertical="center" wrapText="1"/>
    </xf>
    <xf numFmtId="178" fontId="17" fillId="0" borderId="39" xfId="4" applyNumberFormat="1" applyFont="1" applyFill="1" applyBorder="1" applyAlignment="1">
      <alignment horizontal="center" vertical="center" wrapText="1"/>
    </xf>
    <xf numFmtId="178" fontId="17" fillId="0" borderId="16" xfId="4" applyNumberFormat="1" applyFont="1" applyFill="1" applyBorder="1" applyAlignment="1">
      <alignment horizontal="center" vertical="center" wrapText="1"/>
    </xf>
    <xf numFmtId="0" fontId="18" fillId="3" borderId="41" xfId="4" applyFont="1" applyFill="1" applyBorder="1" applyAlignment="1">
      <alignment wrapText="1"/>
    </xf>
    <xf numFmtId="0" fontId="21" fillId="3" borderId="36" xfId="5" applyFont="1" applyFill="1" applyBorder="1" applyAlignment="1">
      <alignment horizontal="left" wrapText="1"/>
    </xf>
    <xf numFmtId="178" fontId="0" fillId="0" borderId="6" xfId="0" applyNumberFormat="1" applyFont="1" applyFill="1" applyBorder="1" applyAlignment="1">
      <alignment horizontal="center" vertical="center"/>
    </xf>
    <xf numFmtId="178" fontId="23" fillId="0" borderId="6" xfId="0" applyNumberFormat="1" applyFont="1" applyFill="1" applyBorder="1" applyAlignment="1">
      <alignment horizontal="center" vertical="center" wrapText="1"/>
    </xf>
    <xf numFmtId="178" fontId="17" fillId="0" borderId="22" xfId="4" applyNumberFormat="1" applyFont="1" applyFill="1" applyBorder="1" applyAlignment="1">
      <alignment horizontal="center" vertical="center" wrapText="1"/>
    </xf>
    <xf numFmtId="0" fontId="21" fillId="3" borderId="36" xfId="5" applyFont="1" applyFill="1" applyBorder="1" applyAlignment="1">
      <alignment wrapText="1"/>
    </xf>
    <xf numFmtId="178" fontId="23" fillId="0" borderId="4" xfId="0" applyNumberFormat="1" applyFont="1" applyFill="1" applyBorder="1" applyAlignment="1">
      <alignment horizontal="center" vertical="center" wrapText="1"/>
    </xf>
    <xf numFmtId="0" fontId="18" fillId="3" borderId="41" xfId="4" applyFont="1" applyFill="1" applyBorder="1" applyAlignment="1"/>
    <xf numFmtId="178" fontId="23" fillId="0" borderId="36" xfId="0" applyNumberFormat="1" applyFont="1" applyFill="1" applyBorder="1" applyAlignment="1">
      <alignment horizontal="center" vertical="center" wrapText="1"/>
    </xf>
    <xf numFmtId="0" fontId="21" fillId="3" borderId="4" xfId="5" applyFont="1" applyFill="1" applyBorder="1" applyAlignment="1">
      <alignment wrapText="1"/>
    </xf>
    <xf numFmtId="178" fontId="17" fillId="0" borderId="18" xfId="4" applyNumberFormat="1" applyFont="1" applyFill="1" applyBorder="1" applyAlignment="1">
      <alignment horizontal="center" vertical="center" wrapText="1"/>
    </xf>
    <xf numFmtId="178" fontId="23" fillId="0" borderId="36" xfId="0" applyNumberFormat="1" applyFont="1" applyFill="1" applyBorder="1" applyAlignment="1">
      <alignment horizontal="center" vertical="center"/>
    </xf>
    <xf numFmtId="178" fontId="23" fillId="0" borderId="4" xfId="0" applyNumberFormat="1" applyFont="1" applyFill="1" applyBorder="1" applyAlignment="1">
      <alignment horizontal="center" vertical="center"/>
    </xf>
    <xf numFmtId="178" fontId="0" fillId="0" borderId="4" xfId="0" applyNumberFormat="1" applyFont="1" applyFill="1" applyBorder="1" applyAlignment="1">
      <alignment horizontal="center" vertical="center"/>
    </xf>
    <xf numFmtId="0" fontId="17" fillId="3" borderId="14" xfId="4" applyFont="1" applyFill="1" applyBorder="1" applyAlignment="1">
      <alignment wrapText="1"/>
    </xf>
    <xf numFmtId="0" fontId="17" fillId="3" borderId="4" xfId="4" applyFont="1" applyFill="1" applyBorder="1" applyAlignment="1">
      <alignment wrapText="1"/>
    </xf>
    <xf numFmtId="0" fontId="17" fillId="3" borderId="4" xfId="4" applyFont="1" applyFill="1" applyBorder="1" applyAlignment="1">
      <alignment horizontal="left" wrapText="1"/>
    </xf>
    <xf numFmtId="178" fontId="17" fillId="10" borderId="22" xfId="4" applyNumberFormat="1" applyFont="1" applyFill="1" applyBorder="1" applyAlignment="1">
      <alignment vertical="center" wrapText="1"/>
    </xf>
    <xf numFmtId="178" fontId="17" fillId="10" borderId="18" xfId="4" applyNumberFormat="1" applyFont="1" applyFill="1" applyBorder="1" applyAlignment="1">
      <alignment horizontal="center" vertical="center" wrapText="1"/>
    </xf>
    <xf numFmtId="0" fontId="17" fillId="10" borderId="18" xfId="4" applyFont="1" applyFill="1" applyBorder="1" applyAlignment="1">
      <alignment vertical="center" wrapText="1"/>
    </xf>
    <xf numFmtId="41" fontId="0" fillId="10" borderId="23" xfId="6" applyFont="1" applyFill="1" applyBorder="1" applyAlignment="1">
      <alignment wrapText="1"/>
    </xf>
    <xf numFmtId="0" fontId="12" fillId="6" borderId="36" xfId="4" applyFill="1" applyBorder="1" applyAlignment="1">
      <alignment horizontal="left" wrapText="1"/>
    </xf>
    <xf numFmtId="0" fontId="3" fillId="6" borderId="15" xfId="4" applyFont="1" applyFill="1" applyBorder="1" applyAlignment="1">
      <alignment wrapText="1"/>
    </xf>
    <xf numFmtId="0" fontId="17" fillId="0" borderId="22" xfId="4" applyFont="1" applyBorder="1" applyAlignment="1">
      <alignment wrapText="1"/>
    </xf>
    <xf numFmtId="0" fontId="17" fillId="0" borderId="18" xfId="4" applyFont="1" applyBorder="1" applyAlignment="1">
      <alignment wrapText="1"/>
    </xf>
    <xf numFmtId="177" fontId="17" fillId="0" borderId="0" xfId="4" applyNumberFormat="1" applyFont="1" applyFill="1" applyBorder="1" applyAlignment="1">
      <alignment horizontal="center" vertical="center" wrapText="1"/>
    </xf>
    <xf numFmtId="0" fontId="17" fillId="0" borderId="0" xfId="4" applyFont="1" applyFill="1" applyBorder="1" applyAlignment="1">
      <alignment horizontal="center" vertical="center" wrapText="1"/>
    </xf>
    <xf numFmtId="0" fontId="16" fillId="0" borderId="0" xfId="0" applyFont="1" applyFill="1" applyBorder="1" applyAlignment="1">
      <alignment horizontal="center" vertical="center"/>
    </xf>
    <xf numFmtId="0" fontId="0" fillId="0" borderId="0" xfId="0" applyBorder="1" applyAlignment="1">
      <alignment horizontal="center" vertical="center"/>
    </xf>
    <xf numFmtId="0" fontId="0" fillId="0" borderId="0" xfId="0" applyFill="1" applyBorder="1" applyAlignment="1">
      <alignment horizontal="center" vertical="center"/>
    </xf>
    <xf numFmtId="0" fontId="16" fillId="0" borderId="0" xfId="0" applyFont="1" applyBorder="1" applyAlignment="1">
      <alignment horizontal="center" vertical="center"/>
    </xf>
    <xf numFmtId="177" fontId="0" fillId="0" borderId="0" xfId="0" applyNumberFormat="1" applyBorder="1" applyAlignment="1">
      <alignment horizontal="center" vertical="center"/>
    </xf>
    <xf numFmtId="177" fontId="0" fillId="0" borderId="0" xfId="0" applyNumberFormat="1" applyFill="1" applyBorder="1" applyAlignment="1">
      <alignment horizontal="center" vertical="center"/>
    </xf>
    <xf numFmtId="0" fontId="15" fillId="0" borderId="0" xfId="0" applyFont="1" applyBorder="1" applyAlignment="1">
      <alignment horizontal="center" vertical="center"/>
    </xf>
    <xf numFmtId="0" fontId="17" fillId="0" borderId="41" xfId="4" applyFont="1" applyBorder="1" applyAlignment="1">
      <alignment horizontal="center" vertical="center" wrapText="1"/>
    </xf>
    <xf numFmtId="0" fontId="17" fillId="0" borderId="15" xfId="4" applyFont="1" applyBorder="1" applyAlignment="1">
      <alignment horizontal="center" vertical="center" wrapText="1"/>
    </xf>
    <xf numFmtId="2" fontId="17" fillId="0" borderId="15" xfId="4" applyNumberFormat="1" applyFont="1" applyFill="1" applyBorder="1" applyAlignment="1">
      <alignment horizontal="center" vertical="center" wrapText="1"/>
    </xf>
    <xf numFmtId="177" fontId="17" fillId="0" borderId="15" xfId="4" applyNumberFormat="1" applyFont="1" applyFill="1" applyBorder="1" applyAlignment="1">
      <alignment horizontal="center" vertical="center" wrapText="1"/>
    </xf>
    <xf numFmtId="0" fontId="17" fillId="0" borderId="15" xfId="4" applyFont="1" applyFill="1" applyBorder="1" applyAlignment="1">
      <alignment horizontal="center" vertical="center" wrapText="1"/>
    </xf>
    <xf numFmtId="0" fontId="16" fillId="0" borderId="15" xfId="0" applyFont="1" applyFill="1" applyBorder="1" applyAlignment="1">
      <alignment horizontal="center" vertical="center"/>
    </xf>
    <xf numFmtId="0" fontId="0" fillId="0" borderId="15" xfId="0" applyBorder="1" applyAlignment="1">
      <alignment horizontal="center" vertical="center"/>
    </xf>
    <xf numFmtId="0" fontId="0" fillId="0" borderId="15" xfId="0" applyFill="1" applyBorder="1" applyAlignment="1">
      <alignment horizontal="center" vertical="center"/>
    </xf>
    <xf numFmtId="0" fontId="0" fillId="0" borderId="11" xfId="0" applyBorder="1" applyAlignment="1">
      <alignment horizontal="center" vertical="center"/>
    </xf>
    <xf numFmtId="0" fontId="16" fillId="0" borderId="36" xfId="0" applyFont="1" applyBorder="1" applyAlignment="1">
      <alignment horizontal="center" vertical="center"/>
    </xf>
    <xf numFmtId="0" fontId="0" fillId="0" borderId="6" xfId="0" applyBorder="1" applyAlignment="1">
      <alignment horizontal="center" vertical="center"/>
    </xf>
    <xf numFmtId="0" fontId="0" fillId="0" borderId="36" xfId="0" applyFill="1" applyBorder="1" applyAlignment="1">
      <alignment horizontal="center" vertical="center"/>
    </xf>
    <xf numFmtId="177" fontId="0" fillId="0" borderId="6" xfId="0" applyNumberFormat="1" applyBorder="1" applyAlignment="1">
      <alignment horizontal="center" vertical="center"/>
    </xf>
    <xf numFmtId="177" fontId="0" fillId="0" borderId="36" xfId="0" applyNumberFormat="1" applyBorder="1" applyAlignment="1">
      <alignment horizontal="center" vertical="center"/>
    </xf>
    <xf numFmtId="177" fontId="0" fillId="0" borderId="39" xfId="0" applyNumberFormat="1" applyBorder="1" applyAlignment="1">
      <alignment horizontal="center" vertical="center"/>
    </xf>
    <xf numFmtId="177" fontId="0" fillId="0" borderId="22" xfId="0" applyNumberFormat="1" applyBorder="1" applyAlignment="1">
      <alignment horizontal="center" vertical="center"/>
    </xf>
    <xf numFmtId="177" fontId="0" fillId="0" borderId="22" xfId="0" applyNumberFormat="1" applyFill="1" applyBorder="1" applyAlignment="1">
      <alignment horizontal="center" vertical="center"/>
    </xf>
    <xf numFmtId="177" fontId="0" fillId="0" borderId="16" xfId="0" applyNumberFormat="1" applyBorder="1" applyAlignment="1">
      <alignment horizontal="center" vertical="center"/>
    </xf>
    <xf numFmtId="0" fontId="17" fillId="10" borderId="23" xfId="4" applyFont="1" applyFill="1" applyBorder="1" applyAlignment="1">
      <alignment vertical="center" wrapText="1"/>
    </xf>
    <xf numFmtId="0" fontId="0" fillId="10" borderId="23" xfId="0" applyFill="1" applyBorder="1" applyAlignment="1">
      <alignment wrapText="1"/>
    </xf>
    <xf numFmtId="178" fontId="12" fillId="0" borderId="37" xfId="4" applyNumberFormat="1" applyBorder="1" applyAlignment="1">
      <alignment vertical="center" wrapText="1"/>
    </xf>
    <xf numFmtId="178" fontId="12" fillId="10" borderId="37" xfId="4" applyNumberFormat="1" applyFill="1" applyBorder="1" applyAlignment="1">
      <alignment vertical="center" wrapText="1"/>
    </xf>
    <xf numFmtId="178" fontId="12" fillId="0" borderId="23" xfId="4" applyNumberFormat="1" applyBorder="1" applyAlignment="1">
      <alignment vertical="center" wrapText="1"/>
    </xf>
    <xf numFmtId="0" fontId="17" fillId="10" borderId="25" xfId="4" applyFont="1" applyFill="1" applyBorder="1" applyAlignment="1">
      <alignment vertical="center" wrapText="1"/>
    </xf>
    <xf numFmtId="41" fontId="0" fillId="0" borderId="0" xfId="6" applyFont="1" applyFill="1" applyBorder="1" applyAlignment="1">
      <alignment wrapText="1"/>
    </xf>
    <xf numFmtId="41" fontId="0" fillId="0" borderId="23" xfId="6" applyFont="1" applyFill="1" applyBorder="1" applyAlignment="1">
      <alignment wrapText="1"/>
    </xf>
    <xf numFmtId="177" fontId="0" fillId="0" borderId="0" xfId="0" applyNumberFormat="1" applyFill="1"/>
    <xf numFmtId="177" fontId="0" fillId="0" borderId="22" xfId="0" applyNumberFormat="1" applyFill="1" applyBorder="1"/>
    <xf numFmtId="0" fontId="0" fillId="0" borderId="23" xfId="0" applyFill="1" applyBorder="1" applyAlignment="1">
      <alignment horizontal="center" wrapText="1"/>
    </xf>
    <xf numFmtId="178" fontId="17" fillId="0" borderId="0" xfId="4" applyNumberFormat="1" applyFont="1" applyFill="1" applyBorder="1" applyAlignment="1">
      <alignment wrapText="1"/>
    </xf>
    <xf numFmtId="178" fontId="24" fillId="0" borderId="22" xfId="4" applyNumberFormat="1" applyFont="1" applyFill="1" applyBorder="1" applyAlignment="1">
      <alignment horizontal="center" vertical="center" wrapText="1"/>
    </xf>
    <xf numFmtId="178" fontId="24" fillId="0" borderId="16" xfId="4" applyNumberFormat="1" applyFont="1" applyFill="1" applyBorder="1" applyAlignment="1">
      <alignment horizontal="center" vertical="center" wrapText="1"/>
    </xf>
  </cellXfs>
  <cellStyles count="7">
    <cellStyle name="쉼표 [0]" xfId="6" builtinId="6"/>
    <cellStyle name="좋음" xfId="1" builtinId="26"/>
    <cellStyle name="좋음 2" xfId="5"/>
    <cellStyle name="표준" xfId="0" builtinId="0"/>
    <cellStyle name="표준 2" xfId="4"/>
    <cellStyle name="표준 3" xfId="3"/>
    <cellStyle name="하이퍼링크" xfId="2"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3"/>
  <sheetViews>
    <sheetView workbookViewId="0">
      <selection activeCell="A28" sqref="A28"/>
    </sheetView>
  </sheetViews>
  <sheetFormatPr defaultRowHeight="16.5"/>
  <cols>
    <col min="1" max="1" width="143.75" customWidth="1"/>
  </cols>
  <sheetData>
    <row r="1" spans="1:6">
      <c r="A1" s="69" t="s">
        <v>196</v>
      </c>
    </row>
    <row r="2" spans="1:6" ht="17.25">
      <c r="A2" s="14" t="s">
        <v>0</v>
      </c>
    </row>
    <row r="3" spans="1:6" ht="9.75" customHeight="1">
      <c r="A3" s="2"/>
      <c r="B3" s="2"/>
      <c r="C3" s="2"/>
      <c r="D3" s="2"/>
      <c r="E3" s="2"/>
      <c r="F3" s="2"/>
    </row>
    <row r="4" spans="1:6">
      <c r="A4" s="1" t="s">
        <v>1</v>
      </c>
      <c r="B4" s="2"/>
      <c r="C4" s="2"/>
      <c r="D4" s="2"/>
      <c r="E4" s="2"/>
      <c r="F4" s="2"/>
    </row>
    <row r="5" spans="1:6" ht="6.75" customHeight="1">
      <c r="B5" s="2"/>
      <c r="C5" s="2"/>
      <c r="D5" s="2"/>
      <c r="E5" s="2"/>
      <c r="F5" s="2"/>
    </row>
    <row r="6" spans="1:6" ht="77.25" customHeight="1">
      <c r="A6" s="2" t="s">
        <v>124</v>
      </c>
      <c r="B6" s="2"/>
      <c r="C6" s="2"/>
      <c r="D6" s="2"/>
      <c r="E6" s="2"/>
      <c r="F6" s="2"/>
    </row>
    <row r="7" spans="1:6">
      <c r="A7" s="2"/>
      <c r="B7" s="2"/>
      <c r="C7" s="2"/>
      <c r="D7" s="2"/>
      <c r="E7" s="2"/>
      <c r="F7" s="2"/>
    </row>
    <row r="8" spans="1:6" ht="51.75" customHeight="1">
      <c r="A8" s="2" t="s">
        <v>125</v>
      </c>
      <c r="B8" s="2"/>
      <c r="C8" s="2"/>
      <c r="D8" s="2"/>
      <c r="E8" s="2"/>
      <c r="F8" s="2"/>
    </row>
    <row r="9" spans="1:6">
      <c r="B9" s="2"/>
      <c r="C9" s="2"/>
      <c r="D9" s="2"/>
      <c r="E9" s="2"/>
      <c r="F9" s="2"/>
    </row>
    <row r="10" spans="1:6" ht="33">
      <c r="A10" s="2" t="s">
        <v>197</v>
      </c>
      <c r="B10" s="2"/>
      <c r="C10" s="2"/>
      <c r="D10" s="2"/>
      <c r="E10" s="2"/>
      <c r="F10" s="2"/>
    </row>
    <row r="11" spans="1:6">
      <c r="B11" s="2"/>
      <c r="C11" s="2"/>
      <c r="D11" s="2"/>
      <c r="E11" s="2"/>
      <c r="F11" s="2"/>
    </row>
    <row r="12" spans="1:6">
      <c r="A12" s="3" t="s">
        <v>3</v>
      </c>
      <c r="B12" s="2"/>
      <c r="C12" s="2"/>
      <c r="D12" s="2"/>
      <c r="E12" s="2"/>
      <c r="F12" s="2"/>
    </row>
    <row r="13" spans="1:6" ht="6.75" customHeight="1">
      <c r="A13" s="2"/>
      <c r="B13" s="2"/>
      <c r="C13" s="2"/>
      <c r="D13" s="2"/>
      <c r="E13" s="2"/>
      <c r="F13" s="2"/>
    </row>
    <row r="14" spans="1:6" ht="36" customHeight="1">
      <c r="A14" s="2" t="s">
        <v>193</v>
      </c>
      <c r="B14" s="2"/>
      <c r="C14" s="2"/>
      <c r="D14" s="2"/>
      <c r="E14" s="2"/>
      <c r="F14" s="2"/>
    </row>
    <row r="15" spans="1:6">
      <c r="B15" s="2"/>
      <c r="C15" s="2"/>
      <c r="D15" s="2"/>
      <c r="E15" s="2"/>
      <c r="F15" s="2"/>
    </row>
    <row r="16" spans="1:6">
      <c r="A16" s="3" t="s">
        <v>2</v>
      </c>
      <c r="B16" s="2"/>
      <c r="C16" s="2"/>
      <c r="D16" s="2"/>
      <c r="E16" s="2"/>
      <c r="F16" s="2"/>
    </row>
    <row r="17" spans="1:6" ht="7.5" customHeight="1">
      <c r="A17" s="2"/>
      <c r="B17" s="2"/>
      <c r="C17" s="2"/>
      <c r="D17" s="2"/>
      <c r="E17" s="2"/>
      <c r="F17" s="2"/>
    </row>
    <row r="18" spans="1:6" ht="33">
      <c r="A18" s="2" t="s">
        <v>198</v>
      </c>
      <c r="B18" s="2"/>
      <c r="C18" s="2"/>
      <c r="D18" s="2"/>
      <c r="E18" s="2"/>
      <c r="F18" s="2"/>
    </row>
    <row r="19" spans="1:6" ht="5.25" customHeight="1">
      <c r="A19" s="2"/>
      <c r="B19" s="2"/>
      <c r="C19" s="2"/>
      <c r="D19" s="2"/>
      <c r="E19" s="2"/>
      <c r="F19" s="2"/>
    </row>
    <row r="20" spans="1:6">
      <c r="A20" s="2" t="s">
        <v>180</v>
      </c>
      <c r="B20" s="2"/>
      <c r="C20" s="2"/>
      <c r="D20" s="2"/>
      <c r="E20" s="2"/>
      <c r="F20" s="2"/>
    </row>
    <row r="21" spans="1:6">
      <c r="A21" s="68" t="s">
        <v>182</v>
      </c>
      <c r="B21" s="2"/>
      <c r="C21" s="2"/>
      <c r="D21" s="2"/>
      <c r="E21" s="2"/>
      <c r="F21" s="2"/>
    </row>
    <row r="22" spans="1:6">
      <c r="A22" s="68" t="s">
        <v>181</v>
      </c>
      <c r="B22" s="2"/>
      <c r="C22" s="2"/>
      <c r="D22" s="2"/>
      <c r="E22" s="2"/>
      <c r="F22" s="2"/>
    </row>
    <row r="23" spans="1:6">
      <c r="A23" s="68" t="s">
        <v>183</v>
      </c>
      <c r="B23" s="2"/>
      <c r="C23" s="2"/>
      <c r="D23" s="2"/>
      <c r="E23" s="2"/>
      <c r="F23" s="2"/>
    </row>
    <row r="24" spans="1:6">
      <c r="A24" s="68" t="s">
        <v>194</v>
      </c>
      <c r="B24" s="2"/>
      <c r="C24" s="2"/>
      <c r="D24" s="2"/>
      <c r="E24" s="2"/>
      <c r="F24" s="2"/>
    </row>
    <row r="25" spans="1:6">
      <c r="A25" s="68" t="s">
        <v>184</v>
      </c>
      <c r="B25" s="2"/>
      <c r="C25" s="2"/>
      <c r="D25" s="2"/>
      <c r="E25" s="2"/>
      <c r="F25" s="2"/>
    </row>
    <row r="26" spans="1:6">
      <c r="A26" s="68" t="s">
        <v>185</v>
      </c>
      <c r="B26" s="2"/>
      <c r="C26" s="2"/>
      <c r="D26" s="2"/>
      <c r="E26" s="2"/>
      <c r="F26" s="2"/>
    </row>
    <row r="27" spans="1:6">
      <c r="A27" s="68" t="s">
        <v>195</v>
      </c>
      <c r="B27" s="2"/>
      <c r="C27" s="2"/>
      <c r="D27" s="2"/>
      <c r="E27" s="2"/>
      <c r="F27" s="2"/>
    </row>
    <row r="28" spans="1:6">
      <c r="A28" s="68" t="s">
        <v>186</v>
      </c>
      <c r="B28" s="2"/>
      <c r="C28" s="2"/>
      <c r="D28" s="2"/>
      <c r="E28" s="2"/>
      <c r="F28" s="2"/>
    </row>
    <row r="29" spans="1:6">
      <c r="A29" s="68" t="s">
        <v>105</v>
      </c>
      <c r="B29" s="2"/>
      <c r="C29" s="2"/>
      <c r="D29" s="2"/>
      <c r="E29" s="2"/>
      <c r="F29" s="2"/>
    </row>
    <row r="30" spans="1:6">
      <c r="A30" s="68" t="s">
        <v>107</v>
      </c>
      <c r="B30" s="2"/>
      <c r="C30" s="2"/>
      <c r="D30" s="2"/>
      <c r="E30" s="2"/>
      <c r="F30" s="2"/>
    </row>
    <row r="31" spans="1:6">
      <c r="A31" s="68" t="s">
        <v>187</v>
      </c>
      <c r="B31" s="2"/>
      <c r="C31" s="2"/>
      <c r="D31" s="2"/>
      <c r="E31" s="2"/>
      <c r="F31" s="2"/>
    </row>
    <row r="32" spans="1:6" ht="6.75" customHeight="1">
      <c r="A32" s="2"/>
      <c r="B32" s="2"/>
      <c r="C32" s="2"/>
      <c r="D32" s="2"/>
      <c r="E32" s="2"/>
      <c r="F32" s="2"/>
    </row>
    <row r="33" spans="1:6" ht="72.75" customHeight="1">
      <c r="A33" s="67" t="s">
        <v>199</v>
      </c>
      <c r="B33" s="2"/>
      <c r="C33" s="2"/>
      <c r="D33" s="2"/>
      <c r="E33" s="2"/>
      <c r="F33" s="2"/>
    </row>
    <row r="34" spans="1:6" ht="6" customHeight="1">
      <c r="A34" s="2"/>
      <c r="B34" s="2"/>
      <c r="C34" s="2"/>
      <c r="D34" s="2"/>
      <c r="E34" s="2"/>
      <c r="F34" s="2"/>
    </row>
    <row r="35" spans="1:6" ht="40.5" customHeight="1">
      <c r="A35" s="2" t="s">
        <v>200</v>
      </c>
      <c r="B35" s="2"/>
      <c r="C35" s="2"/>
      <c r="D35" s="2"/>
      <c r="E35" s="2"/>
      <c r="F35" s="2"/>
    </row>
    <row r="36" spans="1:6">
      <c r="A36" s="2"/>
      <c r="B36" s="2"/>
      <c r="C36" s="2"/>
      <c r="D36" s="2"/>
      <c r="E36" s="2"/>
      <c r="F36" s="2"/>
    </row>
    <row r="37" spans="1:6" ht="49.5" customHeight="1">
      <c r="A37" s="2" t="s">
        <v>201</v>
      </c>
      <c r="B37" s="2"/>
      <c r="C37" s="2"/>
      <c r="D37" s="2"/>
      <c r="E37" s="2"/>
      <c r="F37" s="2"/>
    </row>
    <row r="38" spans="1:6">
      <c r="B38" s="2"/>
      <c r="C38" s="2"/>
      <c r="D38" s="2"/>
      <c r="E38" s="2"/>
      <c r="F38" s="2"/>
    </row>
    <row r="39" spans="1:6">
      <c r="B39" s="2"/>
      <c r="C39" s="2"/>
      <c r="D39" s="2"/>
      <c r="E39" s="2"/>
      <c r="F39" s="2"/>
    </row>
    <row r="40" spans="1:6">
      <c r="A40" s="2"/>
      <c r="B40" s="2"/>
      <c r="C40" s="2"/>
      <c r="D40" s="2"/>
      <c r="E40" s="2"/>
      <c r="F40" s="2"/>
    </row>
    <row r="41" spans="1:6">
      <c r="A41" s="2"/>
      <c r="B41" s="2"/>
      <c r="C41" s="2"/>
      <c r="D41" s="2"/>
      <c r="E41" s="2"/>
      <c r="F41" s="2"/>
    </row>
    <row r="42" spans="1:6">
      <c r="A42" s="2"/>
      <c r="B42" s="2"/>
      <c r="C42" s="2"/>
      <c r="D42" s="2"/>
      <c r="E42" s="2"/>
      <c r="F42" s="2"/>
    </row>
    <row r="43" spans="1:6">
      <c r="A43" s="2"/>
      <c r="B43" s="2"/>
      <c r="C43" s="2"/>
      <c r="D43" s="2"/>
      <c r="E43" s="2"/>
      <c r="F43" s="2"/>
    </row>
    <row r="44" spans="1:6">
      <c r="A44" s="2"/>
      <c r="B44" s="2"/>
      <c r="C44" s="2"/>
      <c r="D44" s="2"/>
      <c r="E44" s="2"/>
      <c r="F44" s="2"/>
    </row>
    <row r="45" spans="1:6">
      <c r="A45" s="2"/>
      <c r="B45" s="2"/>
      <c r="C45" s="2"/>
      <c r="D45" s="2"/>
      <c r="E45" s="2"/>
      <c r="F45" s="2"/>
    </row>
    <row r="46" spans="1:6">
      <c r="A46" s="2"/>
      <c r="B46" s="2"/>
      <c r="C46" s="2"/>
      <c r="D46" s="2"/>
      <c r="E46" s="2"/>
      <c r="F46" s="2"/>
    </row>
    <row r="47" spans="1:6">
      <c r="A47" s="2"/>
      <c r="B47" s="2"/>
      <c r="C47" s="2"/>
      <c r="D47" s="2"/>
      <c r="E47" s="2"/>
      <c r="F47" s="2"/>
    </row>
    <row r="48" spans="1:6">
      <c r="A48" s="2"/>
      <c r="B48" s="2"/>
      <c r="C48" s="2"/>
      <c r="D48" s="2"/>
      <c r="E48" s="2"/>
      <c r="F48" s="2"/>
    </row>
    <row r="49" spans="1:6">
      <c r="A49" s="2"/>
      <c r="B49" s="2"/>
      <c r="C49" s="2"/>
      <c r="D49" s="2"/>
      <c r="E49" s="2"/>
      <c r="F49" s="2"/>
    </row>
    <row r="50" spans="1:6">
      <c r="A50" s="2"/>
      <c r="B50" s="2"/>
      <c r="C50" s="2"/>
      <c r="D50" s="2"/>
      <c r="E50" s="2"/>
      <c r="F50" s="2"/>
    </row>
    <row r="51" spans="1:6">
      <c r="A51" s="2"/>
      <c r="B51" s="2"/>
      <c r="C51" s="2"/>
      <c r="D51" s="2"/>
      <c r="E51" s="2"/>
      <c r="F51" s="2"/>
    </row>
    <row r="52" spans="1:6">
      <c r="A52" s="2"/>
      <c r="B52" s="2"/>
      <c r="C52" s="2"/>
      <c r="D52" s="2"/>
      <c r="E52" s="2"/>
      <c r="F52" s="2"/>
    </row>
    <row r="53" spans="1:6">
      <c r="A53" s="2"/>
      <c r="B53" s="2"/>
      <c r="C53" s="2"/>
      <c r="D53" s="2"/>
      <c r="E53" s="2"/>
      <c r="F53" s="2"/>
    </row>
  </sheetData>
  <phoneticPr fontId="11" type="noConversion"/>
  <hyperlinks>
    <hyperlink ref="A21" location="'1. Total workforce'!A1" display="1. Trends in the size of the total workforce and working age population"/>
    <hyperlink ref="A22" location="'2.a Employment x Industry'!A1" display="'2.a Trends in employment by Industry"/>
    <hyperlink ref="A23" location="'2.b Employment x Occupation'!A1" display="2.b Trends in employment by occupation"/>
    <hyperlink ref="A24" location="'3. Educational attainment'!A1" display="3. Trends in the educational attainment of the working age population, and employment by attainment"/>
    <hyperlink ref="A25" location="'4.a Unemployment x Industry'!A1" display="'4.a Trends in unemployment by industry"/>
    <hyperlink ref="A26" location="'4.b Unemployment x Occupation'!A1" display="'4.b Trends in unemployment by occupation"/>
    <hyperlink ref="A27" location="'5. Labour shortages &amp; surpluses'!A1" display="5. Areas of current labour shortages and surpluses"/>
    <hyperlink ref="A28" location="'6. Trends in remuneration'!A1" display="'6. Trends in remuneration and productivity"/>
    <hyperlink ref="A29" location="'7.a Projected employment x ind.'!A1" display="7.a Projected future employment by industry"/>
    <hyperlink ref="A30" location="'7.b Projected employment x occn'!A1" display="7.b Projected future employment by occupation"/>
    <hyperlink ref="A31" location="'7.c Projected employment x ed.'!A1" display="'7.c Projected future employment by educational attainment"/>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8"/>
  <sheetViews>
    <sheetView workbookViewId="0">
      <selection activeCell="D28" sqref="D28"/>
    </sheetView>
  </sheetViews>
  <sheetFormatPr defaultColWidth="9.125" defaultRowHeight="16.5"/>
  <cols>
    <col min="1" max="1" width="11.375" style="2" customWidth="1"/>
    <col min="2" max="2" width="28.75" style="2" customWidth="1"/>
    <col min="3" max="3" width="27.25" style="2" customWidth="1"/>
    <col min="4" max="4" width="26.875" style="2" customWidth="1"/>
    <col min="5" max="16384" width="9.125" style="2"/>
  </cols>
  <sheetData>
    <row r="1" spans="1:4">
      <c r="A1" s="5" t="s">
        <v>8</v>
      </c>
    </row>
    <row r="3" spans="1:4" ht="33">
      <c r="A3" s="22"/>
      <c r="B3" s="18" t="s">
        <v>4</v>
      </c>
      <c r="C3" s="19" t="s">
        <v>101</v>
      </c>
      <c r="D3" s="19" t="s">
        <v>6</v>
      </c>
    </row>
    <row r="4" spans="1:4" s="4" customFormat="1" ht="51.75" customHeight="1" thickBot="1">
      <c r="A4" s="16"/>
      <c r="B4" s="20" t="s">
        <v>5</v>
      </c>
      <c r="C4" s="21" t="s">
        <v>108</v>
      </c>
      <c r="D4" s="21" t="s">
        <v>7</v>
      </c>
    </row>
    <row r="5" spans="1:4">
      <c r="A5" s="17">
        <v>1990</v>
      </c>
      <c r="B5" s="75">
        <v>30887000</v>
      </c>
      <c r="C5" s="77">
        <v>28524000</v>
      </c>
      <c r="D5" s="79">
        <v>58.6</v>
      </c>
    </row>
    <row r="6" spans="1:4">
      <c r="A6" s="17">
        <v>1991</v>
      </c>
      <c r="B6" s="75">
        <v>31535000</v>
      </c>
      <c r="C6" s="77">
        <v>29268000</v>
      </c>
      <c r="D6" s="79">
        <v>59.1</v>
      </c>
    </row>
    <row r="7" spans="1:4">
      <c r="A7" s="17">
        <v>1992</v>
      </c>
      <c r="B7" s="75">
        <v>32020000</v>
      </c>
      <c r="C7" s="77">
        <v>29671000</v>
      </c>
      <c r="D7" s="79">
        <v>59.4</v>
      </c>
    </row>
    <row r="8" spans="1:4">
      <c r="A8" s="17">
        <v>1993</v>
      </c>
      <c r="B8" s="75">
        <v>32526000</v>
      </c>
      <c r="C8" s="77">
        <v>30088000</v>
      </c>
      <c r="D8" s="79">
        <v>59.1</v>
      </c>
    </row>
    <row r="9" spans="1:4">
      <c r="A9" s="17">
        <v>1994</v>
      </c>
      <c r="B9" s="75">
        <v>33046000</v>
      </c>
      <c r="C9" s="77">
        <v>30503000</v>
      </c>
      <c r="D9" s="79">
        <v>60.1</v>
      </c>
    </row>
    <row r="10" spans="1:4">
      <c r="A10" s="17">
        <v>1995</v>
      </c>
      <c r="B10" s="75">
        <v>33659000</v>
      </c>
      <c r="C10" s="77">
        <v>31000000</v>
      </c>
      <c r="D10" s="79">
        <v>60.6</v>
      </c>
    </row>
    <row r="11" spans="1:4">
      <c r="A11" s="17">
        <v>1996</v>
      </c>
      <c r="B11" s="75">
        <v>34274000</v>
      </c>
      <c r="C11" s="77">
        <v>31481000</v>
      </c>
      <c r="D11" s="79">
        <v>60.8</v>
      </c>
    </row>
    <row r="12" spans="1:4">
      <c r="A12" s="17">
        <v>1997</v>
      </c>
      <c r="B12" s="75">
        <v>34851000</v>
      </c>
      <c r="C12" s="77">
        <v>31922000</v>
      </c>
      <c r="D12" s="79">
        <v>60.9</v>
      </c>
    </row>
    <row r="13" spans="1:4">
      <c r="A13" s="17">
        <v>1998</v>
      </c>
      <c r="B13" s="75">
        <v>35347000</v>
      </c>
      <c r="C13" s="77">
        <v>32277000</v>
      </c>
      <c r="D13" s="79">
        <v>56.4</v>
      </c>
    </row>
    <row r="14" spans="1:4">
      <c r="A14" s="17">
        <v>1999</v>
      </c>
      <c r="B14" s="75">
        <v>35757000</v>
      </c>
      <c r="C14" s="77">
        <v>32532000</v>
      </c>
      <c r="D14" s="79">
        <v>56.7</v>
      </c>
    </row>
    <row r="15" spans="1:4">
      <c r="A15" s="17">
        <v>2000</v>
      </c>
      <c r="B15" s="75">
        <v>36186000</v>
      </c>
      <c r="C15" s="77">
        <v>32790000</v>
      </c>
      <c r="D15" s="79">
        <v>58.5</v>
      </c>
    </row>
    <row r="16" spans="1:4">
      <c r="A16" s="17">
        <v>2001</v>
      </c>
      <c r="B16" s="75">
        <v>36579000</v>
      </c>
      <c r="C16" s="77">
        <v>32995000</v>
      </c>
      <c r="D16" s="79">
        <v>59</v>
      </c>
    </row>
    <row r="17" spans="1:4">
      <c r="A17" s="17">
        <v>2002</v>
      </c>
      <c r="B17" s="75">
        <v>36963000</v>
      </c>
      <c r="C17" s="77">
        <v>33181000</v>
      </c>
      <c r="D17" s="79">
        <v>60</v>
      </c>
    </row>
    <row r="18" spans="1:4">
      <c r="A18" s="17">
        <v>2003</v>
      </c>
      <c r="B18" s="75">
        <v>37340000</v>
      </c>
      <c r="C18" s="77">
        <v>33352000</v>
      </c>
      <c r="D18" s="79">
        <v>59.3</v>
      </c>
    </row>
    <row r="19" spans="1:4">
      <c r="A19" s="17">
        <v>2004</v>
      </c>
      <c r="B19" s="75">
        <v>37717000</v>
      </c>
      <c r="C19" s="77">
        <v>33523000</v>
      </c>
      <c r="D19" s="79">
        <v>59.8</v>
      </c>
    </row>
    <row r="20" spans="1:4">
      <c r="A20" s="17">
        <v>2005</v>
      </c>
      <c r="B20" s="75">
        <v>38300000</v>
      </c>
      <c r="C20" s="77">
        <v>33768000</v>
      </c>
      <c r="D20" s="79">
        <v>59.7</v>
      </c>
    </row>
    <row r="21" spans="1:4">
      <c r="A21" s="17">
        <v>2006</v>
      </c>
      <c r="B21" s="75">
        <v>38762000</v>
      </c>
      <c r="C21" s="77">
        <v>34026000</v>
      </c>
      <c r="D21" s="79">
        <v>59.7</v>
      </c>
    </row>
    <row r="22" spans="1:4">
      <c r="A22" s="17">
        <v>2007</v>
      </c>
      <c r="B22" s="75">
        <v>39170000</v>
      </c>
      <c r="C22" s="77">
        <v>34299000</v>
      </c>
      <c r="D22" s="79">
        <v>59.8</v>
      </c>
    </row>
    <row r="23" spans="1:4">
      <c r="A23" s="17">
        <v>2008</v>
      </c>
      <c r="B23" s="75">
        <v>39598000</v>
      </c>
      <c r="C23" s="77">
        <v>34560000</v>
      </c>
      <c r="D23" s="79">
        <v>59.5</v>
      </c>
    </row>
    <row r="24" spans="1:4">
      <c r="A24" s="17">
        <v>2009</v>
      </c>
      <c r="B24" s="75">
        <v>40092000</v>
      </c>
      <c r="C24" s="77">
        <v>34888000</v>
      </c>
      <c r="D24" s="79">
        <v>58.6</v>
      </c>
    </row>
    <row r="25" spans="1:4">
      <c r="A25" s="17">
        <v>2010</v>
      </c>
      <c r="B25" s="75">
        <v>40590000</v>
      </c>
      <c r="C25" s="77">
        <v>35191000</v>
      </c>
      <c r="D25" s="79">
        <v>58.7</v>
      </c>
    </row>
    <row r="26" spans="1:4">
      <c r="A26" s="17">
        <v>2011</v>
      </c>
      <c r="B26" s="75">
        <v>41052000</v>
      </c>
      <c r="C26" s="77">
        <v>35428000</v>
      </c>
      <c r="D26" s="79">
        <v>59.1</v>
      </c>
    </row>
    <row r="27" spans="1:4">
      <c r="A27" s="23">
        <v>2012</v>
      </c>
      <c r="B27" s="76">
        <v>41582000</v>
      </c>
      <c r="C27" s="78">
        <v>35652000</v>
      </c>
      <c r="D27" s="80">
        <v>59.4</v>
      </c>
    </row>
    <row r="28" spans="1:4" ht="86.25" customHeight="1">
      <c r="A28" s="26" t="s">
        <v>148</v>
      </c>
      <c r="B28" s="25"/>
      <c r="C28" s="24"/>
      <c r="D28" s="24"/>
    </row>
  </sheetData>
  <phoneticPr fontId="1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X47"/>
  <sheetViews>
    <sheetView tabSelected="1" workbookViewId="0">
      <pane xSplit="1" ySplit="6" topLeftCell="B19" activePane="bottomRight" state="frozen"/>
      <selection pane="topRight" activeCell="B1" sqref="B1"/>
      <selection pane="bottomLeft" activeCell="A7" sqref="A7"/>
      <selection pane="bottomRight" activeCell="H33" sqref="H33"/>
    </sheetView>
  </sheetViews>
  <sheetFormatPr defaultColWidth="9.125" defaultRowHeight="16.5"/>
  <cols>
    <col min="1" max="1" width="24.25" style="199" customWidth="1"/>
    <col min="2" max="36" width="15.75" style="199" customWidth="1"/>
    <col min="37" max="37" width="17.625" style="199" customWidth="1"/>
    <col min="38" max="43" width="15.75" style="199" customWidth="1"/>
    <col min="44" max="44" width="17.375" style="199" customWidth="1"/>
    <col min="45" max="74" width="15.75" style="199" customWidth="1"/>
    <col min="75" max="75" width="19.75" style="199" customWidth="1"/>
    <col min="76" max="76" width="15.75" style="199" customWidth="1"/>
    <col min="77" max="16384" width="9.125" style="199"/>
  </cols>
  <sheetData>
    <row r="1" spans="1:76">
      <c r="A1" s="198" t="s">
        <v>9</v>
      </c>
      <c r="B1" s="198"/>
      <c r="C1" s="198"/>
      <c r="D1" s="198"/>
      <c r="E1" s="198"/>
      <c r="F1" s="198"/>
      <c r="G1" s="198"/>
      <c r="H1" s="198"/>
      <c r="I1" s="198"/>
    </row>
    <row r="2" spans="1:76">
      <c r="A2" s="200" t="s">
        <v>126</v>
      </c>
      <c r="B2" s="200"/>
      <c r="C2" s="200"/>
      <c r="D2" s="200"/>
      <c r="E2" s="200"/>
      <c r="F2" s="200"/>
      <c r="G2" s="200"/>
      <c r="H2" s="200"/>
      <c r="I2" s="200"/>
    </row>
    <row r="3" spans="1:76">
      <c r="A3" s="200" t="s">
        <v>84</v>
      </c>
      <c r="B3" s="200"/>
      <c r="C3" s="200"/>
      <c r="D3" s="200"/>
      <c r="E3" s="200"/>
      <c r="F3" s="200"/>
      <c r="G3" s="200"/>
      <c r="H3" s="200"/>
      <c r="I3" s="200"/>
    </row>
    <row r="4" spans="1:76" ht="21.75" customHeight="1">
      <c r="A4" s="200"/>
      <c r="B4" s="200"/>
      <c r="C4" s="200"/>
      <c r="D4" s="200"/>
      <c r="E4" s="200"/>
      <c r="F4" s="200"/>
      <c r="G4" s="200"/>
      <c r="H4" s="200"/>
      <c r="I4" s="200"/>
    </row>
    <row r="5" spans="1:76" ht="42" customHeight="1">
      <c r="A5" s="226" t="s">
        <v>10</v>
      </c>
      <c r="B5" s="205" t="s">
        <v>15</v>
      </c>
      <c r="C5" s="165"/>
      <c r="D5" s="166"/>
      <c r="E5" s="167"/>
      <c r="F5" s="212" t="s">
        <v>12</v>
      </c>
      <c r="G5" s="170"/>
      <c r="H5" s="171"/>
      <c r="I5" s="212" t="s">
        <v>11</v>
      </c>
      <c r="J5" s="168"/>
      <c r="K5" s="169"/>
      <c r="L5" s="169"/>
      <c r="M5" s="169"/>
      <c r="N5" s="169"/>
      <c r="O5" s="169"/>
      <c r="P5" s="169"/>
      <c r="Q5" s="169"/>
      <c r="R5" s="169"/>
      <c r="S5" s="169"/>
      <c r="T5" s="169"/>
      <c r="U5" s="169"/>
      <c r="V5" s="169"/>
      <c r="W5" s="169"/>
      <c r="X5" s="169"/>
      <c r="Y5" s="169"/>
      <c r="Z5" s="169"/>
      <c r="AA5" s="169"/>
      <c r="AB5" s="169"/>
      <c r="AC5" s="169"/>
      <c r="AD5" s="172"/>
      <c r="AE5" s="173" t="s">
        <v>288</v>
      </c>
      <c r="AF5" s="212" t="s">
        <v>287</v>
      </c>
      <c r="AG5" s="171"/>
      <c r="AH5" s="219" t="s">
        <v>13</v>
      </c>
      <c r="AI5" s="174"/>
      <c r="AJ5" s="176"/>
      <c r="AK5" s="173" t="s">
        <v>14</v>
      </c>
      <c r="AL5" s="212" t="s">
        <v>97</v>
      </c>
      <c r="AM5" s="168"/>
      <c r="AN5" s="175"/>
      <c r="AO5" s="175"/>
      <c r="AP5" s="176"/>
      <c r="AQ5" s="212" t="s">
        <v>204</v>
      </c>
      <c r="AR5" s="168"/>
      <c r="AS5" s="171"/>
      <c r="AT5" s="212" t="s">
        <v>98</v>
      </c>
      <c r="AU5" s="168"/>
      <c r="AV5" s="170"/>
      <c r="AW5" s="170"/>
      <c r="AX5" s="170"/>
      <c r="AY5" s="170"/>
      <c r="AZ5" s="171"/>
      <c r="BA5" s="219" t="s">
        <v>99</v>
      </c>
      <c r="BB5" s="174"/>
      <c r="BC5" s="175"/>
      <c r="BD5" s="176"/>
      <c r="BE5" s="173" t="s">
        <v>16</v>
      </c>
      <c r="BF5" s="212" t="s">
        <v>17</v>
      </c>
      <c r="BG5" s="168"/>
      <c r="BH5" s="170"/>
      <c r="BI5" s="171"/>
      <c r="BJ5" s="173" t="s">
        <v>18</v>
      </c>
      <c r="BK5" s="173" t="s">
        <v>19</v>
      </c>
      <c r="BL5" s="173" t="s">
        <v>20</v>
      </c>
      <c r="BM5" s="212" t="s">
        <v>100</v>
      </c>
      <c r="BN5" s="168"/>
      <c r="BO5" s="171"/>
      <c r="BP5" s="212" t="s">
        <v>21</v>
      </c>
      <c r="BQ5" s="168"/>
      <c r="BR5" s="171"/>
      <c r="BS5" s="212" t="s">
        <v>22</v>
      </c>
      <c r="BT5" s="168"/>
      <c r="BU5" s="170"/>
      <c r="BV5" s="171"/>
      <c r="BW5" s="173" t="s">
        <v>164</v>
      </c>
      <c r="BX5" s="173" t="s">
        <v>23</v>
      </c>
    </row>
    <row r="6" spans="1:76" ht="153.75" customHeight="1">
      <c r="A6" s="227" t="s">
        <v>24</v>
      </c>
      <c r="B6" s="206" t="s">
        <v>151</v>
      </c>
      <c r="C6" s="177" t="s">
        <v>286</v>
      </c>
      <c r="D6" s="177" t="s">
        <v>285</v>
      </c>
      <c r="E6" s="178" t="s">
        <v>54</v>
      </c>
      <c r="F6" s="213" t="s">
        <v>150</v>
      </c>
      <c r="G6" s="179" t="s">
        <v>39</v>
      </c>
      <c r="H6" s="180" t="s">
        <v>40</v>
      </c>
      <c r="I6" s="217" t="s">
        <v>152</v>
      </c>
      <c r="J6" s="179" t="s">
        <v>25</v>
      </c>
      <c r="K6" s="179" t="s">
        <v>26</v>
      </c>
      <c r="L6" s="179" t="s">
        <v>28</v>
      </c>
      <c r="M6" s="179" t="s">
        <v>88</v>
      </c>
      <c r="N6" s="179" t="s">
        <v>89</v>
      </c>
      <c r="O6" s="179" t="s">
        <v>120</v>
      </c>
      <c r="P6" s="179" t="s">
        <v>90</v>
      </c>
      <c r="Q6" s="179" t="s">
        <v>29</v>
      </c>
      <c r="R6" s="179" t="s">
        <v>284</v>
      </c>
      <c r="S6" s="179" t="s">
        <v>283</v>
      </c>
      <c r="T6" s="179" t="s">
        <v>31</v>
      </c>
      <c r="U6" s="179" t="s">
        <v>92</v>
      </c>
      <c r="V6" s="179" t="s">
        <v>32</v>
      </c>
      <c r="W6" s="179" t="s">
        <v>93</v>
      </c>
      <c r="X6" s="179" t="s">
        <v>282</v>
      </c>
      <c r="Y6" s="179" t="s">
        <v>281</v>
      </c>
      <c r="Z6" s="179" t="s">
        <v>280</v>
      </c>
      <c r="AA6" s="179" t="s">
        <v>36</v>
      </c>
      <c r="AB6" s="179" t="s">
        <v>94</v>
      </c>
      <c r="AC6" s="179" t="s">
        <v>37</v>
      </c>
      <c r="AD6" s="180" t="s">
        <v>205</v>
      </c>
      <c r="AE6" s="181" t="s">
        <v>96</v>
      </c>
      <c r="AF6" s="182" t="s">
        <v>153</v>
      </c>
      <c r="AG6" s="180" t="s">
        <v>66</v>
      </c>
      <c r="AH6" s="217" t="s">
        <v>154</v>
      </c>
      <c r="AI6" s="179" t="s">
        <v>248</v>
      </c>
      <c r="AJ6" s="180" t="s">
        <v>43</v>
      </c>
      <c r="AK6" s="221" t="s">
        <v>279</v>
      </c>
      <c r="AL6" s="217" t="s">
        <v>278</v>
      </c>
      <c r="AM6" s="179" t="s">
        <v>206</v>
      </c>
      <c r="AN6" s="179" t="s">
        <v>44</v>
      </c>
      <c r="AO6" s="179" t="s">
        <v>45</v>
      </c>
      <c r="AP6" s="180" t="s">
        <v>46</v>
      </c>
      <c r="AQ6" s="217" t="s">
        <v>277</v>
      </c>
      <c r="AR6" s="179" t="s">
        <v>47</v>
      </c>
      <c r="AS6" s="180" t="s">
        <v>48</v>
      </c>
      <c r="AT6" s="217" t="s">
        <v>276</v>
      </c>
      <c r="AU6" s="179" t="s">
        <v>55</v>
      </c>
      <c r="AV6" s="179" t="s">
        <v>56</v>
      </c>
      <c r="AW6" s="179" t="s">
        <v>57</v>
      </c>
      <c r="AX6" s="179" t="s">
        <v>58</v>
      </c>
      <c r="AY6" s="179" t="s">
        <v>59</v>
      </c>
      <c r="AZ6" s="180" t="s">
        <v>60</v>
      </c>
      <c r="BA6" s="217" t="s">
        <v>275</v>
      </c>
      <c r="BB6" s="179" t="s">
        <v>49</v>
      </c>
      <c r="BC6" s="179" t="s">
        <v>50</v>
      </c>
      <c r="BD6" s="180" t="s">
        <v>51</v>
      </c>
      <c r="BE6" s="181" t="s">
        <v>274</v>
      </c>
      <c r="BF6" s="217" t="s">
        <v>273</v>
      </c>
      <c r="BG6" s="179" t="s">
        <v>247</v>
      </c>
      <c r="BH6" s="179" t="s">
        <v>208</v>
      </c>
      <c r="BI6" s="180" t="s">
        <v>64</v>
      </c>
      <c r="BJ6" s="221" t="s">
        <v>272</v>
      </c>
      <c r="BK6" s="221" t="s">
        <v>271</v>
      </c>
      <c r="BL6" s="221" t="s">
        <v>20</v>
      </c>
      <c r="BM6" s="217" t="s">
        <v>161</v>
      </c>
      <c r="BN6" s="179" t="s">
        <v>42</v>
      </c>
      <c r="BO6" s="180" t="s">
        <v>249</v>
      </c>
      <c r="BP6" s="217" t="s">
        <v>162</v>
      </c>
      <c r="BQ6" s="179" t="s">
        <v>250</v>
      </c>
      <c r="BR6" s="180" t="s">
        <v>251</v>
      </c>
      <c r="BS6" s="217" t="s">
        <v>163</v>
      </c>
      <c r="BT6" s="179" t="s">
        <v>67</v>
      </c>
      <c r="BU6" s="179" t="s">
        <v>68</v>
      </c>
      <c r="BV6" s="180" t="s">
        <v>69</v>
      </c>
      <c r="BW6" s="221" t="s">
        <v>165</v>
      </c>
      <c r="BX6" s="181" t="s">
        <v>23</v>
      </c>
    </row>
    <row r="7" spans="1:76">
      <c r="A7" s="228">
        <v>1990</v>
      </c>
      <c r="B7" s="207">
        <v>3237159</v>
      </c>
      <c r="C7" s="183"/>
      <c r="D7" s="183"/>
      <c r="E7" s="185"/>
      <c r="F7" s="207">
        <v>78646</v>
      </c>
      <c r="G7" s="183"/>
      <c r="H7" s="185"/>
      <c r="I7" s="207">
        <v>4911315</v>
      </c>
      <c r="J7" s="183"/>
      <c r="K7" s="183"/>
      <c r="L7" s="183"/>
      <c r="M7" s="183"/>
      <c r="N7" s="183"/>
      <c r="O7" s="183"/>
      <c r="P7" s="183"/>
      <c r="Q7" s="183"/>
      <c r="R7" s="183"/>
      <c r="S7" s="183"/>
      <c r="T7" s="183"/>
      <c r="U7" s="183"/>
      <c r="V7" s="183"/>
      <c r="W7" s="183"/>
      <c r="X7" s="183"/>
      <c r="Y7" s="183"/>
      <c r="Z7" s="183"/>
      <c r="AA7" s="183"/>
      <c r="AB7" s="183"/>
      <c r="AC7" s="183"/>
      <c r="AD7" s="185"/>
      <c r="AE7" s="184"/>
      <c r="AF7" s="207"/>
      <c r="AG7" s="185"/>
      <c r="AH7" s="207">
        <v>1346131</v>
      </c>
      <c r="AI7" s="183"/>
      <c r="AJ7" s="185"/>
      <c r="AK7" s="184"/>
      <c r="AL7" s="207"/>
      <c r="AM7" s="183"/>
      <c r="AN7" s="183"/>
      <c r="AO7" s="183"/>
      <c r="AP7" s="185"/>
      <c r="AQ7" s="207"/>
      <c r="AR7" s="183"/>
      <c r="AS7" s="185"/>
      <c r="AT7" s="207"/>
      <c r="AU7" s="183"/>
      <c r="AV7" s="183"/>
      <c r="AW7" s="183"/>
      <c r="AX7" s="183"/>
      <c r="AY7" s="183"/>
      <c r="AZ7" s="185"/>
      <c r="BA7" s="207"/>
      <c r="BB7" s="183"/>
      <c r="BC7" s="183"/>
      <c r="BD7" s="185"/>
      <c r="BE7" s="184"/>
      <c r="BF7" s="207"/>
      <c r="BG7" s="183"/>
      <c r="BH7" s="183"/>
      <c r="BI7" s="185"/>
      <c r="BJ7" s="184"/>
      <c r="BK7" s="184"/>
      <c r="BL7" s="184"/>
      <c r="BM7" s="207"/>
      <c r="BN7" s="183"/>
      <c r="BO7" s="185"/>
      <c r="BP7" s="207"/>
      <c r="BQ7" s="183"/>
      <c r="BR7" s="185"/>
      <c r="BS7" s="207">
        <v>2638288</v>
      </c>
      <c r="BT7" s="183"/>
      <c r="BU7" s="183"/>
      <c r="BV7" s="185"/>
      <c r="BW7" s="184"/>
      <c r="BX7" s="184"/>
    </row>
    <row r="8" spans="1:76">
      <c r="A8" s="228">
        <v>1991</v>
      </c>
      <c r="B8" s="207">
        <v>2724719</v>
      </c>
      <c r="C8" s="183"/>
      <c r="D8" s="183"/>
      <c r="E8" s="185"/>
      <c r="F8" s="207">
        <v>63395</v>
      </c>
      <c r="G8" s="183"/>
      <c r="H8" s="185"/>
      <c r="I8" s="207">
        <v>5156229</v>
      </c>
      <c r="J8" s="183"/>
      <c r="K8" s="183"/>
      <c r="L8" s="183"/>
      <c r="M8" s="183"/>
      <c r="N8" s="183"/>
      <c r="O8" s="183"/>
      <c r="P8" s="183"/>
      <c r="Q8" s="183"/>
      <c r="R8" s="183"/>
      <c r="S8" s="183"/>
      <c r="T8" s="183"/>
      <c r="U8" s="183"/>
      <c r="V8" s="183"/>
      <c r="W8" s="183"/>
      <c r="X8" s="183"/>
      <c r="Y8" s="183"/>
      <c r="Z8" s="183"/>
      <c r="AA8" s="183"/>
      <c r="AB8" s="183"/>
      <c r="AC8" s="183"/>
      <c r="AD8" s="185"/>
      <c r="AE8" s="184"/>
      <c r="AF8" s="207"/>
      <c r="AG8" s="185"/>
      <c r="AH8" s="207">
        <v>1580479</v>
      </c>
      <c r="AI8" s="183"/>
      <c r="AJ8" s="185"/>
      <c r="AK8" s="184"/>
      <c r="AL8" s="207"/>
      <c r="AM8" s="183"/>
      <c r="AN8" s="183"/>
      <c r="AO8" s="183"/>
      <c r="AP8" s="185"/>
      <c r="AQ8" s="207"/>
      <c r="AR8" s="183"/>
      <c r="AS8" s="185"/>
      <c r="AT8" s="207"/>
      <c r="AU8" s="183"/>
      <c r="AV8" s="183"/>
      <c r="AW8" s="183"/>
      <c r="AX8" s="183"/>
      <c r="AY8" s="183"/>
      <c r="AZ8" s="185"/>
      <c r="BA8" s="207"/>
      <c r="BB8" s="183"/>
      <c r="BC8" s="183"/>
      <c r="BD8" s="185"/>
      <c r="BE8" s="184"/>
      <c r="BF8" s="207"/>
      <c r="BG8" s="183"/>
      <c r="BH8" s="183"/>
      <c r="BI8" s="185"/>
      <c r="BJ8" s="184"/>
      <c r="BK8" s="184"/>
      <c r="BL8" s="184"/>
      <c r="BM8" s="207"/>
      <c r="BN8" s="183"/>
      <c r="BO8" s="185"/>
      <c r="BP8" s="207"/>
      <c r="BQ8" s="183"/>
      <c r="BR8" s="185"/>
      <c r="BS8" s="207">
        <v>2849640</v>
      </c>
      <c r="BT8" s="183"/>
      <c r="BU8" s="183"/>
      <c r="BV8" s="185"/>
      <c r="BW8" s="184"/>
      <c r="BX8" s="184"/>
    </row>
    <row r="9" spans="1:76">
      <c r="A9" s="228">
        <v>1992</v>
      </c>
      <c r="B9" s="207">
        <v>2666916</v>
      </c>
      <c r="C9" s="183"/>
      <c r="D9" s="183"/>
      <c r="E9" s="185"/>
      <c r="F9" s="207">
        <v>55797</v>
      </c>
      <c r="G9" s="183"/>
      <c r="H9" s="185"/>
      <c r="I9" s="207">
        <v>4985896</v>
      </c>
      <c r="J9" s="183"/>
      <c r="K9" s="183"/>
      <c r="L9" s="183"/>
      <c r="M9" s="183"/>
      <c r="N9" s="183"/>
      <c r="O9" s="183"/>
      <c r="P9" s="183"/>
      <c r="Q9" s="183"/>
      <c r="R9" s="183"/>
      <c r="S9" s="183"/>
      <c r="T9" s="183"/>
      <c r="U9" s="183"/>
      <c r="V9" s="183"/>
      <c r="W9" s="183"/>
      <c r="X9" s="183"/>
      <c r="Y9" s="183"/>
      <c r="Z9" s="183"/>
      <c r="AA9" s="183"/>
      <c r="AB9" s="183"/>
      <c r="AC9" s="183"/>
      <c r="AD9" s="185"/>
      <c r="AE9" s="184"/>
      <c r="AF9" s="207"/>
      <c r="AG9" s="185"/>
      <c r="AH9" s="207">
        <v>1687917</v>
      </c>
      <c r="AI9" s="183"/>
      <c r="AJ9" s="185"/>
      <c r="AK9" s="184"/>
      <c r="AL9" s="207"/>
      <c r="AM9" s="183"/>
      <c r="AN9" s="183"/>
      <c r="AO9" s="183"/>
      <c r="AP9" s="185"/>
      <c r="AQ9" s="207"/>
      <c r="AR9" s="183"/>
      <c r="AS9" s="185"/>
      <c r="AT9" s="207"/>
      <c r="AU9" s="183"/>
      <c r="AV9" s="183"/>
      <c r="AW9" s="183"/>
      <c r="AX9" s="183"/>
      <c r="AY9" s="183"/>
      <c r="AZ9" s="185"/>
      <c r="BA9" s="207"/>
      <c r="BB9" s="183"/>
      <c r="BC9" s="183"/>
      <c r="BD9" s="185"/>
      <c r="BE9" s="184"/>
      <c r="BF9" s="207"/>
      <c r="BG9" s="183"/>
      <c r="BH9" s="183"/>
      <c r="BI9" s="185"/>
      <c r="BJ9" s="184"/>
      <c r="BK9" s="184"/>
      <c r="BL9" s="184"/>
      <c r="BM9" s="207"/>
      <c r="BN9" s="183"/>
      <c r="BO9" s="185"/>
      <c r="BP9" s="207"/>
      <c r="BQ9" s="183"/>
      <c r="BR9" s="185"/>
      <c r="BS9" s="207">
        <v>3050010</v>
      </c>
      <c r="BT9" s="183"/>
      <c r="BU9" s="183"/>
      <c r="BV9" s="185"/>
      <c r="BW9" s="184"/>
      <c r="BX9" s="184"/>
    </row>
    <row r="10" spans="1:76">
      <c r="A10" s="228">
        <v>1993</v>
      </c>
      <c r="B10" s="207">
        <v>2592219</v>
      </c>
      <c r="C10" s="183"/>
      <c r="D10" s="183"/>
      <c r="E10" s="185">
        <v>111578</v>
      </c>
      <c r="F10" s="207">
        <v>51264</v>
      </c>
      <c r="G10" s="183"/>
      <c r="H10" s="185"/>
      <c r="I10" s="207">
        <v>4720388</v>
      </c>
      <c r="J10" s="183"/>
      <c r="K10" s="183"/>
      <c r="L10" s="183"/>
      <c r="M10" s="183"/>
      <c r="N10" s="183"/>
      <c r="O10" s="183"/>
      <c r="P10" s="183"/>
      <c r="Q10" s="183"/>
      <c r="R10" s="183"/>
      <c r="S10" s="183"/>
      <c r="T10" s="183"/>
      <c r="U10" s="183"/>
      <c r="V10" s="183"/>
      <c r="W10" s="183"/>
      <c r="X10" s="183"/>
      <c r="Y10" s="183"/>
      <c r="Z10" s="183"/>
      <c r="AA10" s="183"/>
      <c r="AB10" s="183"/>
      <c r="AC10" s="183"/>
      <c r="AD10" s="185"/>
      <c r="AE10" s="184"/>
      <c r="AF10" s="207"/>
      <c r="AG10" s="185"/>
      <c r="AH10" s="207">
        <v>1705556</v>
      </c>
      <c r="AI10" s="183"/>
      <c r="AJ10" s="185"/>
      <c r="AK10" s="184">
        <v>3536433</v>
      </c>
      <c r="AL10" s="207"/>
      <c r="AM10" s="183"/>
      <c r="AN10" s="183"/>
      <c r="AO10" s="183"/>
      <c r="AP10" s="185"/>
      <c r="AQ10" s="207">
        <v>1347654</v>
      </c>
      <c r="AR10" s="183"/>
      <c r="AS10" s="185"/>
      <c r="AT10" s="207"/>
      <c r="AU10" s="183"/>
      <c r="AV10" s="183"/>
      <c r="AW10" s="183"/>
      <c r="AX10" s="183"/>
      <c r="AY10" s="183"/>
      <c r="AZ10" s="185"/>
      <c r="BA10" s="207">
        <v>653944</v>
      </c>
      <c r="BB10" s="183"/>
      <c r="BC10" s="183"/>
      <c r="BD10" s="185"/>
      <c r="BE10" s="184">
        <v>732259</v>
      </c>
      <c r="BF10" s="207"/>
      <c r="BG10" s="183"/>
      <c r="BH10" s="183"/>
      <c r="BI10" s="185"/>
      <c r="BJ10" s="184"/>
      <c r="BK10" s="184">
        <v>606847</v>
      </c>
      <c r="BL10" s="184">
        <v>953566</v>
      </c>
      <c r="BM10" s="207">
        <v>282479</v>
      </c>
      <c r="BN10" s="183"/>
      <c r="BO10" s="185"/>
      <c r="BP10" s="207"/>
      <c r="BQ10" s="183"/>
      <c r="BR10" s="185"/>
      <c r="BS10" s="207">
        <v>770051</v>
      </c>
      <c r="BT10" s="183"/>
      <c r="BU10" s="183"/>
      <c r="BV10" s="185"/>
      <c r="BW10" s="184">
        <v>176710</v>
      </c>
      <c r="BX10" s="184">
        <v>23079</v>
      </c>
    </row>
    <row r="11" spans="1:76">
      <c r="A11" s="228">
        <v>1994</v>
      </c>
      <c r="B11" s="207">
        <v>2491292</v>
      </c>
      <c r="C11" s="183"/>
      <c r="D11" s="183"/>
      <c r="E11" s="185">
        <v>109740</v>
      </c>
      <c r="F11" s="207">
        <v>39016</v>
      </c>
      <c r="G11" s="183"/>
      <c r="H11" s="185"/>
      <c r="I11" s="207">
        <v>4758249</v>
      </c>
      <c r="J11" s="183"/>
      <c r="K11" s="183"/>
      <c r="L11" s="183"/>
      <c r="M11" s="183"/>
      <c r="N11" s="183"/>
      <c r="O11" s="183"/>
      <c r="P11" s="183"/>
      <c r="Q11" s="183"/>
      <c r="R11" s="183"/>
      <c r="S11" s="183"/>
      <c r="T11" s="183"/>
      <c r="U11" s="183"/>
      <c r="V11" s="183"/>
      <c r="W11" s="183"/>
      <c r="X11" s="183"/>
      <c r="Y11" s="183"/>
      <c r="Z11" s="183"/>
      <c r="AA11" s="183"/>
      <c r="AB11" s="183"/>
      <c r="AC11" s="183"/>
      <c r="AD11" s="185"/>
      <c r="AE11" s="184"/>
      <c r="AF11" s="207"/>
      <c r="AG11" s="185"/>
      <c r="AH11" s="207">
        <v>1805285</v>
      </c>
      <c r="AI11" s="183"/>
      <c r="AJ11" s="185"/>
      <c r="AK11" s="184">
        <v>3755155</v>
      </c>
      <c r="AL11" s="207"/>
      <c r="AM11" s="183"/>
      <c r="AN11" s="183"/>
      <c r="AO11" s="183"/>
      <c r="AP11" s="185"/>
      <c r="AQ11" s="207">
        <v>1501372</v>
      </c>
      <c r="AR11" s="183"/>
      <c r="AS11" s="185"/>
      <c r="AT11" s="207"/>
      <c r="AU11" s="183"/>
      <c r="AV11" s="183"/>
      <c r="AW11" s="183"/>
      <c r="AX11" s="183"/>
      <c r="AY11" s="183"/>
      <c r="AZ11" s="185"/>
      <c r="BA11" s="207">
        <v>693314</v>
      </c>
      <c r="BB11" s="183"/>
      <c r="BC11" s="183"/>
      <c r="BD11" s="185"/>
      <c r="BE11" s="184">
        <v>820820</v>
      </c>
      <c r="BF11" s="207"/>
      <c r="BG11" s="183"/>
      <c r="BH11" s="183"/>
      <c r="BI11" s="185"/>
      <c r="BJ11" s="184"/>
      <c r="BK11" s="184">
        <v>638293</v>
      </c>
      <c r="BL11" s="184">
        <v>956562</v>
      </c>
      <c r="BM11" s="207">
        <v>293423</v>
      </c>
      <c r="BN11" s="183"/>
      <c r="BO11" s="185"/>
      <c r="BP11" s="207"/>
      <c r="BQ11" s="183"/>
      <c r="BR11" s="185"/>
      <c r="BS11" s="207">
        <v>806253</v>
      </c>
      <c r="BT11" s="183"/>
      <c r="BU11" s="183"/>
      <c r="BV11" s="185"/>
      <c r="BW11" s="184">
        <v>179186</v>
      </c>
      <c r="BX11" s="184">
        <v>19611</v>
      </c>
    </row>
    <row r="12" spans="1:76">
      <c r="A12" s="228">
        <v>1995</v>
      </c>
      <c r="B12" s="207">
        <v>2402839</v>
      </c>
      <c r="C12" s="183"/>
      <c r="D12" s="183"/>
      <c r="E12" s="185">
        <v>113527</v>
      </c>
      <c r="F12" s="207">
        <v>25972</v>
      </c>
      <c r="G12" s="183"/>
      <c r="H12" s="185"/>
      <c r="I12" s="207">
        <v>4817768</v>
      </c>
      <c r="J12" s="183"/>
      <c r="K12" s="183"/>
      <c r="L12" s="183"/>
      <c r="M12" s="183"/>
      <c r="N12" s="183"/>
      <c r="O12" s="183"/>
      <c r="P12" s="183"/>
      <c r="Q12" s="183"/>
      <c r="R12" s="183"/>
      <c r="S12" s="183"/>
      <c r="T12" s="183"/>
      <c r="U12" s="183"/>
      <c r="V12" s="183"/>
      <c r="W12" s="183"/>
      <c r="X12" s="183"/>
      <c r="Y12" s="183"/>
      <c r="Z12" s="183"/>
      <c r="AA12" s="183"/>
      <c r="AB12" s="183"/>
      <c r="AC12" s="183"/>
      <c r="AD12" s="185"/>
      <c r="AE12" s="184"/>
      <c r="AF12" s="207"/>
      <c r="AG12" s="185"/>
      <c r="AH12" s="207">
        <v>1913307</v>
      </c>
      <c r="AI12" s="183"/>
      <c r="AJ12" s="185"/>
      <c r="AK12" s="184">
        <v>3800565</v>
      </c>
      <c r="AL12" s="207"/>
      <c r="AM12" s="183"/>
      <c r="AN12" s="183"/>
      <c r="AO12" s="183"/>
      <c r="AP12" s="185"/>
      <c r="AQ12" s="207">
        <v>1614196</v>
      </c>
      <c r="AR12" s="183"/>
      <c r="AS12" s="185"/>
      <c r="AT12" s="207"/>
      <c r="AU12" s="183"/>
      <c r="AV12" s="183"/>
      <c r="AW12" s="183"/>
      <c r="AX12" s="183"/>
      <c r="AY12" s="183"/>
      <c r="AZ12" s="185"/>
      <c r="BA12" s="207">
        <v>730422</v>
      </c>
      <c r="BB12" s="183"/>
      <c r="BC12" s="183"/>
      <c r="BD12" s="185"/>
      <c r="BE12" s="184">
        <v>923305</v>
      </c>
      <c r="BF12" s="207"/>
      <c r="BG12" s="183"/>
      <c r="BH12" s="183"/>
      <c r="BI12" s="185"/>
      <c r="BJ12" s="184"/>
      <c r="BK12" s="184">
        <v>650124</v>
      </c>
      <c r="BL12" s="184">
        <v>1027510</v>
      </c>
      <c r="BM12" s="207">
        <v>307641</v>
      </c>
      <c r="BN12" s="183"/>
      <c r="BO12" s="185"/>
      <c r="BP12" s="207"/>
      <c r="BQ12" s="183"/>
      <c r="BR12" s="185"/>
      <c r="BS12" s="207">
        <v>848200</v>
      </c>
      <c r="BT12" s="183"/>
      <c r="BU12" s="183"/>
      <c r="BV12" s="185"/>
      <c r="BW12" s="184">
        <v>190608</v>
      </c>
      <c r="BX12" s="184">
        <v>17197</v>
      </c>
    </row>
    <row r="13" spans="1:76">
      <c r="A13" s="228">
        <v>1996</v>
      </c>
      <c r="B13" s="207">
        <v>2322770</v>
      </c>
      <c r="C13" s="183"/>
      <c r="D13" s="183"/>
      <c r="E13" s="185">
        <v>104995</v>
      </c>
      <c r="F13" s="207">
        <v>23463</v>
      </c>
      <c r="G13" s="183"/>
      <c r="H13" s="185"/>
      <c r="I13" s="207">
        <v>4724645</v>
      </c>
      <c r="J13" s="183"/>
      <c r="K13" s="183"/>
      <c r="L13" s="183"/>
      <c r="M13" s="183"/>
      <c r="N13" s="183"/>
      <c r="O13" s="183"/>
      <c r="P13" s="183"/>
      <c r="Q13" s="183"/>
      <c r="R13" s="183"/>
      <c r="S13" s="183"/>
      <c r="T13" s="183"/>
      <c r="U13" s="183"/>
      <c r="V13" s="183"/>
      <c r="W13" s="183"/>
      <c r="X13" s="183"/>
      <c r="Y13" s="183"/>
      <c r="Z13" s="183"/>
      <c r="AA13" s="183"/>
      <c r="AB13" s="183"/>
      <c r="AC13" s="183"/>
      <c r="AD13" s="185"/>
      <c r="AE13" s="184"/>
      <c r="AF13" s="207"/>
      <c r="AG13" s="185"/>
      <c r="AH13" s="207">
        <v>1983451</v>
      </c>
      <c r="AI13" s="183"/>
      <c r="AJ13" s="185"/>
      <c r="AK13" s="184">
        <v>3907746</v>
      </c>
      <c r="AL13" s="207"/>
      <c r="AM13" s="183"/>
      <c r="AN13" s="183"/>
      <c r="AO13" s="183"/>
      <c r="AP13" s="185"/>
      <c r="AQ13" s="207">
        <v>1782242</v>
      </c>
      <c r="AR13" s="183"/>
      <c r="AS13" s="185"/>
      <c r="AT13" s="207"/>
      <c r="AU13" s="183"/>
      <c r="AV13" s="183"/>
      <c r="AW13" s="183"/>
      <c r="AX13" s="183"/>
      <c r="AY13" s="183"/>
      <c r="AZ13" s="185"/>
      <c r="BA13" s="207">
        <v>758053</v>
      </c>
      <c r="BB13" s="183"/>
      <c r="BC13" s="183"/>
      <c r="BD13" s="185"/>
      <c r="BE13" s="184">
        <v>1027890</v>
      </c>
      <c r="BF13" s="207"/>
      <c r="BG13" s="183"/>
      <c r="BH13" s="183"/>
      <c r="BI13" s="185"/>
      <c r="BJ13" s="184"/>
      <c r="BK13" s="184">
        <v>644029</v>
      </c>
      <c r="BL13" s="184">
        <v>1073289</v>
      </c>
      <c r="BM13" s="207">
        <v>311286</v>
      </c>
      <c r="BN13" s="183"/>
      <c r="BO13" s="185"/>
      <c r="BP13" s="207"/>
      <c r="BQ13" s="183"/>
      <c r="BR13" s="185"/>
      <c r="BS13" s="207">
        <v>887931</v>
      </c>
      <c r="BT13" s="183"/>
      <c r="BU13" s="183"/>
      <c r="BV13" s="185"/>
      <c r="BW13" s="184">
        <v>197312</v>
      </c>
      <c r="BX13" s="184">
        <v>15051</v>
      </c>
    </row>
    <row r="14" spans="1:76">
      <c r="A14" s="228">
        <v>1997</v>
      </c>
      <c r="B14" s="207">
        <v>2284631</v>
      </c>
      <c r="C14" s="183"/>
      <c r="D14" s="183"/>
      <c r="E14" s="185">
        <v>107534</v>
      </c>
      <c r="F14" s="207">
        <v>26365</v>
      </c>
      <c r="G14" s="183"/>
      <c r="H14" s="185"/>
      <c r="I14" s="207">
        <v>4537264</v>
      </c>
      <c r="J14" s="183"/>
      <c r="K14" s="183"/>
      <c r="L14" s="183"/>
      <c r="M14" s="183"/>
      <c r="N14" s="183"/>
      <c r="O14" s="183"/>
      <c r="P14" s="183"/>
      <c r="Q14" s="183"/>
      <c r="R14" s="183"/>
      <c r="S14" s="183"/>
      <c r="T14" s="183"/>
      <c r="U14" s="183"/>
      <c r="V14" s="183"/>
      <c r="W14" s="183"/>
      <c r="X14" s="183"/>
      <c r="Y14" s="183"/>
      <c r="Z14" s="183"/>
      <c r="AA14" s="183"/>
      <c r="AB14" s="183"/>
      <c r="AC14" s="183"/>
      <c r="AD14" s="185"/>
      <c r="AE14" s="184"/>
      <c r="AF14" s="207"/>
      <c r="AG14" s="185"/>
      <c r="AH14" s="207">
        <v>2027035</v>
      </c>
      <c r="AI14" s="183"/>
      <c r="AJ14" s="185"/>
      <c r="AK14" s="184">
        <v>3962226</v>
      </c>
      <c r="AL14" s="207"/>
      <c r="AM14" s="183"/>
      <c r="AN14" s="183"/>
      <c r="AO14" s="183"/>
      <c r="AP14" s="185"/>
      <c r="AQ14" s="207">
        <v>1908297</v>
      </c>
      <c r="AR14" s="183"/>
      <c r="AS14" s="185"/>
      <c r="AT14" s="207"/>
      <c r="AU14" s="183"/>
      <c r="AV14" s="183"/>
      <c r="AW14" s="183"/>
      <c r="AX14" s="183"/>
      <c r="AY14" s="183"/>
      <c r="AZ14" s="185"/>
      <c r="BA14" s="207">
        <v>782054</v>
      </c>
      <c r="BB14" s="183"/>
      <c r="BC14" s="183"/>
      <c r="BD14" s="185"/>
      <c r="BE14" s="184">
        <v>1137191</v>
      </c>
      <c r="BF14" s="207"/>
      <c r="BG14" s="183"/>
      <c r="BH14" s="183"/>
      <c r="BI14" s="185"/>
      <c r="BJ14" s="184"/>
      <c r="BK14" s="184">
        <v>657775</v>
      </c>
      <c r="BL14" s="184">
        <v>1118011</v>
      </c>
      <c r="BM14" s="207">
        <v>334368</v>
      </c>
      <c r="BN14" s="183"/>
      <c r="BO14" s="185"/>
      <c r="BP14" s="207"/>
      <c r="BQ14" s="183"/>
      <c r="BR14" s="185"/>
      <c r="BS14" s="207">
        <v>948754</v>
      </c>
      <c r="BT14" s="183"/>
      <c r="BU14" s="183"/>
      <c r="BV14" s="185"/>
      <c r="BW14" s="184">
        <v>223839</v>
      </c>
      <c r="BX14" s="184">
        <v>12702</v>
      </c>
    </row>
    <row r="15" spans="1:76">
      <c r="A15" s="228">
        <v>1998</v>
      </c>
      <c r="B15" s="207">
        <v>2396773</v>
      </c>
      <c r="C15" s="183"/>
      <c r="D15" s="183"/>
      <c r="E15" s="185">
        <v>78870</v>
      </c>
      <c r="F15" s="207">
        <v>20027</v>
      </c>
      <c r="G15" s="183"/>
      <c r="H15" s="185"/>
      <c r="I15" s="207">
        <v>3917335</v>
      </c>
      <c r="J15" s="183"/>
      <c r="K15" s="183"/>
      <c r="L15" s="183"/>
      <c r="M15" s="183"/>
      <c r="N15" s="183"/>
      <c r="O15" s="183"/>
      <c r="P15" s="183"/>
      <c r="Q15" s="183"/>
      <c r="R15" s="183"/>
      <c r="S15" s="183"/>
      <c r="T15" s="183"/>
      <c r="U15" s="183"/>
      <c r="V15" s="183"/>
      <c r="W15" s="183"/>
      <c r="X15" s="183"/>
      <c r="Y15" s="183"/>
      <c r="Z15" s="183"/>
      <c r="AA15" s="183"/>
      <c r="AB15" s="183"/>
      <c r="AC15" s="183"/>
      <c r="AD15" s="185"/>
      <c r="AE15" s="184"/>
      <c r="AF15" s="207"/>
      <c r="AG15" s="185"/>
      <c r="AH15" s="207">
        <v>1580450</v>
      </c>
      <c r="AI15" s="183"/>
      <c r="AJ15" s="185"/>
      <c r="AK15" s="184">
        <v>3822440</v>
      </c>
      <c r="AL15" s="207"/>
      <c r="AM15" s="183"/>
      <c r="AN15" s="183"/>
      <c r="AO15" s="183"/>
      <c r="AP15" s="185"/>
      <c r="AQ15" s="207">
        <v>1747818</v>
      </c>
      <c r="AR15" s="183"/>
      <c r="AS15" s="185"/>
      <c r="AT15" s="207"/>
      <c r="AU15" s="183"/>
      <c r="AV15" s="183"/>
      <c r="AW15" s="183"/>
      <c r="AX15" s="183"/>
      <c r="AY15" s="183"/>
      <c r="AZ15" s="185"/>
      <c r="BA15" s="207">
        <v>774412</v>
      </c>
      <c r="BB15" s="183"/>
      <c r="BC15" s="183"/>
      <c r="BD15" s="185"/>
      <c r="BE15" s="184">
        <v>1090029</v>
      </c>
      <c r="BF15" s="207"/>
      <c r="BG15" s="183"/>
      <c r="BH15" s="183"/>
      <c r="BI15" s="185"/>
      <c r="BJ15" s="184"/>
      <c r="BK15" s="184">
        <v>745378</v>
      </c>
      <c r="BL15" s="184">
        <v>1153572</v>
      </c>
      <c r="BM15" s="207">
        <v>367299</v>
      </c>
      <c r="BN15" s="183"/>
      <c r="BO15" s="185"/>
      <c r="BP15" s="207"/>
      <c r="BQ15" s="183"/>
      <c r="BR15" s="185"/>
      <c r="BS15" s="207">
        <v>883961</v>
      </c>
      <c r="BT15" s="183"/>
      <c r="BU15" s="183"/>
      <c r="BV15" s="185"/>
      <c r="BW15" s="184">
        <v>196734</v>
      </c>
      <c r="BX15" s="184">
        <v>17821</v>
      </c>
    </row>
    <row r="16" spans="1:76">
      <c r="A16" s="228">
        <v>1999</v>
      </c>
      <c r="B16" s="207">
        <v>2302363</v>
      </c>
      <c r="C16" s="183"/>
      <c r="D16" s="183"/>
      <c r="E16" s="185">
        <v>83366</v>
      </c>
      <c r="F16" s="207">
        <v>19113</v>
      </c>
      <c r="G16" s="183"/>
      <c r="H16" s="185"/>
      <c r="I16" s="207">
        <v>4026849</v>
      </c>
      <c r="J16" s="183"/>
      <c r="K16" s="183"/>
      <c r="L16" s="183"/>
      <c r="M16" s="183"/>
      <c r="N16" s="183"/>
      <c r="O16" s="183"/>
      <c r="P16" s="183"/>
      <c r="Q16" s="183"/>
      <c r="R16" s="183"/>
      <c r="S16" s="183"/>
      <c r="T16" s="183"/>
      <c r="U16" s="183"/>
      <c r="V16" s="183"/>
      <c r="W16" s="183"/>
      <c r="X16" s="183"/>
      <c r="Y16" s="183"/>
      <c r="Z16" s="183"/>
      <c r="AA16" s="183"/>
      <c r="AB16" s="183"/>
      <c r="AC16" s="183"/>
      <c r="AD16" s="185"/>
      <c r="AE16" s="184"/>
      <c r="AF16" s="207"/>
      <c r="AG16" s="185"/>
      <c r="AH16" s="207">
        <v>1474546</v>
      </c>
      <c r="AI16" s="183"/>
      <c r="AJ16" s="185"/>
      <c r="AK16" s="184">
        <v>3922639</v>
      </c>
      <c r="AL16" s="207"/>
      <c r="AM16" s="183"/>
      <c r="AN16" s="183"/>
      <c r="AO16" s="183"/>
      <c r="AP16" s="185"/>
      <c r="AQ16" s="207">
        <v>1816053</v>
      </c>
      <c r="AR16" s="183"/>
      <c r="AS16" s="185"/>
      <c r="AT16" s="207"/>
      <c r="AU16" s="183"/>
      <c r="AV16" s="183"/>
      <c r="AW16" s="183"/>
      <c r="AX16" s="183"/>
      <c r="AY16" s="183"/>
      <c r="AZ16" s="185"/>
      <c r="BA16" s="207">
        <v>737359</v>
      </c>
      <c r="BB16" s="183"/>
      <c r="BC16" s="183"/>
      <c r="BD16" s="185"/>
      <c r="BE16" s="184">
        <v>1195544</v>
      </c>
      <c r="BF16" s="207"/>
      <c r="BG16" s="183"/>
      <c r="BH16" s="183"/>
      <c r="BI16" s="185"/>
      <c r="BJ16" s="184"/>
      <c r="BK16" s="184">
        <v>869539</v>
      </c>
      <c r="BL16" s="184">
        <v>1136949</v>
      </c>
      <c r="BM16" s="207">
        <v>391743</v>
      </c>
      <c r="BN16" s="183"/>
      <c r="BO16" s="185"/>
      <c r="BP16" s="207"/>
      <c r="BQ16" s="183"/>
      <c r="BR16" s="185"/>
      <c r="BS16" s="207">
        <v>925681</v>
      </c>
      <c r="BT16" s="183"/>
      <c r="BU16" s="183"/>
      <c r="BV16" s="185"/>
      <c r="BW16" s="184">
        <v>195276</v>
      </c>
      <c r="BX16" s="184">
        <v>16161</v>
      </c>
    </row>
    <row r="17" spans="1:76">
      <c r="A17" s="228">
        <v>2000</v>
      </c>
      <c r="B17" s="207">
        <v>2242690</v>
      </c>
      <c r="C17" s="183">
        <v>2148670</v>
      </c>
      <c r="D17" s="183">
        <v>13003</v>
      </c>
      <c r="E17" s="185">
        <v>81017</v>
      </c>
      <c r="F17" s="207">
        <v>17342</v>
      </c>
      <c r="G17" s="183"/>
      <c r="H17" s="185"/>
      <c r="I17" s="207">
        <v>4294482</v>
      </c>
      <c r="J17" s="183"/>
      <c r="K17" s="183"/>
      <c r="L17" s="183">
        <v>333148</v>
      </c>
      <c r="M17" s="183">
        <v>534288</v>
      </c>
      <c r="N17" s="183">
        <v>136815</v>
      </c>
      <c r="O17" s="183">
        <v>44911</v>
      </c>
      <c r="P17" s="183">
        <v>67284</v>
      </c>
      <c r="Q17" s="183">
        <v>188067</v>
      </c>
      <c r="R17" s="183"/>
      <c r="S17" s="183"/>
      <c r="T17" s="183">
        <v>138289</v>
      </c>
      <c r="U17" s="183">
        <v>140633</v>
      </c>
      <c r="V17" s="183">
        <v>88222</v>
      </c>
      <c r="W17" s="183">
        <v>312058</v>
      </c>
      <c r="X17" s="183"/>
      <c r="Y17" s="183"/>
      <c r="Z17" s="183"/>
      <c r="AA17" s="183">
        <v>320732</v>
      </c>
      <c r="AB17" s="183">
        <v>123551</v>
      </c>
      <c r="AC17" s="183"/>
      <c r="AD17" s="185"/>
      <c r="AE17" s="184">
        <v>51601</v>
      </c>
      <c r="AF17" s="207">
        <v>12470</v>
      </c>
      <c r="AG17" s="185"/>
      <c r="AH17" s="207">
        <v>1582424</v>
      </c>
      <c r="AI17" s="183"/>
      <c r="AJ17" s="185"/>
      <c r="AK17" s="184">
        <v>3883234</v>
      </c>
      <c r="AL17" s="207">
        <v>1070867</v>
      </c>
      <c r="AM17" s="183">
        <v>817163</v>
      </c>
      <c r="AN17" s="183">
        <v>35072</v>
      </c>
      <c r="AO17" s="183"/>
      <c r="AP17" s="185">
        <v>183411</v>
      </c>
      <c r="AQ17" s="207">
        <v>1919064</v>
      </c>
      <c r="AR17" s="183"/>
      <c r="AS17" s="185"/>
      <c r="AT17" s="207">
        <v>187963</v>
      </c>
      <c r="AU17" s="183"/>
      <c r="AV17" s="183"/>
      <c r="AW17" s="183"/>
      <c r="AX17" s="183"/>
      <c r="AY17" s="183"/>
      <c r="AZ17" s="185"/>
      <c r="BA17" s="207">
        <v>751464</v>
      </c>
      <c r="BB17" s="183">
        <v>332117</v>
      </c>
      <c r="BC17" s="183">
        <v>351376</v>
      </c>
      <c r="BD17" s="185">
        <v>67971</v>
      </c>
      <c r="BE17" s="184">
        <v>350790</v>
      </c>
      <c r="BF17" s="207">
        <v>1781283</v>
      </c>
      <c r="BG17" s="183"/>
      <c r="BH17" s="183"/>
      <c r="BI17" s="185"/>
      <c r="BJ17" s="184">
        <v>1781283</v>
      </c>
      <c r="BK17" s="184">
        <v>758242</v>
      </c>
      <c r="BL17" s="184">
        <v>1188485</v>
      </c>
      <c r="BM17" s="207">
        <v>428348</v>
      </c>
      <c r="BN17" s="183">
        <v>422619</v>
      </c>
      <c r="BO17" s="185">
        <f>BM17-BN17</f>
        <v>5729</v>
      </c>
      <c r="BP17" s="207">
        <v>365243</v>
      </c>
      <c r="BQ17" s="183"/>
      <c r="BR17" s="185"/>
      <c r="BS17" s="207">
        <v>886354</v>
      </c>
      <c r="BT17" s="183">
        <v>212590</v>
      </c>
      <c r="BU17" s="183">
        <v>370122</v>
      </c>
      <c r="BV17" s="185">
        <v>419397</v>
      </c>
      <c r="BW17" s="184">
        <v>184738</v>
      </c>
      <c r="BX17" s="184">
        <v>19142</v>
      </c>
    </row>
    <row r="18" spans="1:76">
      <c r="A18" s="228">
        <v>2001</v>
      </c>
      <c r="B18" s="207">
        <v>2148160</v>
      </c>
      <c r="C18" s="183">
        <v>2054275</v>
      </c>
      <c r="D18" s="183">
        <v>10621</v>
      </c>
      <c r="E18" s="185">
        <v>83264</v>
      </c>
      <c r="F18" s="207">
        <v>18010</v>
      </c>
      <c r="G18" s="183"/>
      <c r="H18" s="185"/>
      <c r="I18" s="207">
        <v>4266955</v>
      </c>
      <c r="J18" s="183"/>
      <c r="K18" s="183"/>
      <c r="L18" s="183">
        <v>325587</v>
      </c>
      <c r="M18" s="183">
        <v>520665</v>
      </c>
      <c r="N18" s="183">
        <v>140968</v>
      </c>
      <c r="O18" s="183">
        <v>57408</v>
      </c>
      <c r="P18" s="183">
        <v>76486</v>
      </c>
      <c r="Q18" s="183">
        <v>205500</v>
      </c>
      <c r="R18" s="183"/>
      <c r="S18" s="183"/>
      <c r="T18" s="183">
        <v>132420</v>
      </c>
      <c r="U18" s="183">
        <v>133241</v>
      </c>
      <c r="V18" s="183">
        <v>90601</v>
      </c>
      <c r="W18" s="183">
        <v>315495</v>
      </c>
      <c r="X18" s="183"/>
      <c r="Y18" s="183"/>
      <c r="Z18" s="183"/>
      <c r="AA18" s="183">
        <v>303818</v>
      </c>
      <c r="AB18" s="183">
        <v>133826</v>
      </c>
      <c r="AC18" s="183"/>
      <c r="AD18" s="185"/>
      <c r="AE18" s="184">
        <v>50754</v>
      </c>
      <c r="AF18" s="207">
        <v>7609</v>
      </c>
      <c r="AG18" s="185"/>
      <c r="AH18" s="207">
        <v>1584868</v>
      </c>
      <c r="AI18" s="183">
        <v>685964</v>
      </c>
      <c r="AJ18" s="185">
        <v>898904</v>
      </c>
      <c r="AK18" s="184">
        <v>3930775</v>
      </c>
      <c r="AL18" s="207">
        <v>1114291</v>
      </c>
      <c r="AM18" s="183">
        <v>846004</v>
      </c>
      <c r="AN18" s="183">
        <v>35170</v>
      </c>
      <c r="AO18" s="183"/>
      <c r="AP18" s="185">
        <v>199084</v>
      </c>
      <c r="AQ18" s="207">
        <v>1943044</v>
      </c>
      <c r="AR18" s="183"/>
      <c r="AS18" s="185"/>
      <c r="AT18" s="207">
        <v>208241</v>
      </c>
      <c r="AU18" s="183"/>
      <c r="AV18" s="183"/>
      <c r="AW18" s="183"/>
      <c r="AX18" s="183"/>
      <c r="AY18" s="183"/>
      <c r="AZ18" s="185"/>
      <c r="BA18" s="207">
        <v>759970</v>
      </c>
      <c r="BB18" s="183">
        <v>349940</v>
      </c>
      <c r="BC18" s="183">
        <v>334966</v>
      </c>
      <c r="BD18" s="185">
        <v>75065</v>
      </c>
      <c r="BE18" s="184">
        <v>380511</v>
      </c>
      <c r="BF18" s="207">
        <v>1148684</v>
      </c>
      <c r="BG18" s="183"/>
      <c r="BH18" s="183"/>
      <c r="BI18" s="185"/>
      <c r="BJ18" s="184">
        <v>1148684</v>
      </c>
      <c r="BK18" s="184">
        <v>701229</v>
      </c>
      <c r="BL18" s="184">
        <v>1236056</v>
      </c>
      <c r="BM18" s="207">
        <v>483914</v>
      </c>
      <c r="BN18" s="183">
        <v>413819</v>
      </c>
      <c r="BO18" s="185">
        <v>70095</v>
      </c>
      <c r="BP18" s="207">
        <v>393197</v>
      </c>
      <c r="BQ18" s="183"/>
      <c r="BR18" s="185"/>
      <c r="BS18" s="207">
        <v>974534</v>
      </c>
      <c r="BT18" s="183">
        <v>217230</v>
      </c>
      <c r="BU18" s="183">
        <v>286894</v>
      </c>
      <c r="BV18" s="185">
        <v>438596</v>
      </c>
      <c r="BW18" s="184">
        <v>205830</v>
      </c>
      <c r="BX18" s="184">
        <v>15745</v>
      </c>
    </row>
    <row r="19" spans="1:76">
      <c r="A19" s="228">
        <v>2002</v>
      </c>
      <c r="B19" s="207">
        <v>2069055</v>
      </c>
      <c r="C19" s="183">
        <v>1990889</v>
      </c>
      <c r="D19" s="183">
        <v>8516</v>
      </c>
      <c r="E19" s="185">
        <v>69650</v>
      </c>
      <c r="F19" s="207">
        <v>17722</v>
      </c>
      <c r="G19" s="183"/>
      <c r="H19" s="185"/>
      <c r="I19" s="207">
        <v>4241163</v>
      </c>
      <c r="J19" s="183"/>
      <c r="K19" s="183"/>
      <c r="L19" s="183">
        <v>292335</v>
      </c>
      <c r="M19" s="183">
        <v>482429</v>
      </c>
      <c r="N19" s="183">
        <v>132284</v>
      </c>
      <c r="O19" s="183">
        <v>50364</v>
      </c>
      <c r="P19" s="183">
        <v>75784</v>
      </c>
      <c r="Q19" s="183">
        <v>203787</v>
      </c>
      <c r="R19" s="183"/>
      <c r="S19" s="183"/>
      <c r="T19" s="183">
        <v>144300</v>
      </c>
      <c r="U19" s="183">
        <v>135379</v>
      </c>
      <c r="V19" s="183">
        <v>88921</v>
      </c>
      <c r="W19" s="183">
        <v>327279</v>
      </c>
      <c r="X19" s="183"/>
      <c r="Y19" s="183"/>
      <c r="Z19" s="183"/>
      <c r="AA19" s="183">
        <v>297628</v>
      </c>
      <c r="AB19" s="183">
        <v>132408</v>
      </c>
      <c r="AC19" s="183"/>
      <c r="AD19" s="185"/>
      <c r="AE19" s="184">
        <v>45885</v>
      </c>
      <c r="AF19" s="207">
        <v>6508</v>
      </c>
      <c r="AG19" s="185"/>
      <c r="AH19" s="207">
        <v>1746152</v>
      </c>
      <c r="AI19" s="183">
        <v>717489</v>
      </c>
      <c r="AJ19" s="185">
        <v>1028663</v>
      </c>
      <c r="AK19" s="184">
        <v>3990978</v>
      </c>
      <c r="AL19" s="207">
        <v>1139780</v>
      </c>
      <c r="AM19" s="183">
        <v>886025</v>
      </c>
      <c r="AN19" s="183">
        <v>35277</v>
      </c>
      <c r="AO19" s="183"/>
      <c r="AP19" s="185">
        <v>191488</v>
      </c>
      <c r="AQ19" s="207">
        <v>2006702</v>
      </c>
      <c r="AR19" s="183"/>
      <c r="AS19" s="185"/>
      <c r="AT19" s="207">
        <v>231238</v>
      </c>
      <c r="AU19" s="183"/>
      <c r="AV19" s="183"/>
      <c r="AW19" s="183"/>
      <c r="AX19" s="183"/>
      <c r="AY19" s="183"/>
      <c r="AZ19" s="185"/>
      <c r="BA19" s="207">
        <v>733825</v>
      </c>
      <c r="BB19" s="183">
        <v>376098</v>
      </c>
      <c r="BC19" s="183">
        <v>292461</v>
      </c>
      <c r="BD19" s="185">
        <v>65267</v>
      </c>
      <c r="BE19" s="184">
        <v>412612</v>
      </c>
      <c r="BF19" s="207">
        <v>1250682</v>
      </c>
      <c r="BG19" s="183"/>
      <c r="BH19" s="183"/>
      <c r="BI19" s="185"/>
      <c r="BJ19" s="184">
        <v>1250682</v>
      </c>
      <c r="BK19" s="184">
        <v>701947</v>
      </c>
      <c r="BL19" s="184">
        <v>1334532</v>
      </c>
      <c r="BM19" s="207">
        <v>550521</v>
      </c>
      <c r="BN19" s="183">
        <v>467481</v>
      </c>
      <c r="BO19" s="185">
        <v>83040</v>
      </c>
      <c r="BP19" s="207">
        <v>418273</v>
      </c>
      <c r="BQ19" s="183"/>
      <c r="BR19" s="185"/>
      <c r="BS19" s="207">
        <v>1037940</v>
      </c>
      <c r="BT19" s="183">
        <v>225625</v>
      </c>
      <c r="BU19" s="183">
        <v>315674</v>
      </c>
      <c r="BV19" s="185">
        <v>465262</v>
      </c>
      <c r="BW19" s="184">
        <v>215160</v>
      </c>
      <c r="BX19" s="184">
        <v>18303</v>
      </c>
    </row>
    <row r="20" spans="1:76">
      <c r="A20" s="228">
        <v>2003</v>
      </c>
      <c r="B20" s="207">
        <v>1949536</v>
      </c>
      <c r="C20" s="183">
        <v>1861703</v>
      </c>
      <c r="D20" s="183">
        <v>15310</v>
      </c>
      <c r="E20" s="185">
        <v>72523</v>
      </c>
      <c r="F20" s="207">
        <v>16994</v>
      </c>
      <c r="G20" s="183"/>
      <c r="H20" s="185"/>
      <c r="I20" s="207">
        <v>4204801</v>
      </c>
      <c r="J20" s="183"/>
      <c r="K20" s="183"/>
      <c r="L20" s="183">
        <v>273315</v>
      </c>
      <c r="M20" s="183">
        <v>403500</v>
      </c>
      <c r="N20" s="183">
        <v>88365</v>
      </c>
      <c r="O20" s="183">
        <v>46451</v>
      </c>
      <c r="P20" s="183">
        <v>95230</v>
      </c>
      <c r="Q20" s="183">
        <v>166701</v>
      </c>
      <c r="R20" s="183"/>
      <c r="S20" s="183"/>
      <c r="T20" s="183">
        <v>158523</v>
      </c>
      <c r="U20" s="183">
        <v>144532</v>
      </c>
      <c r="V20" s="183">
        <v>115548</v>
      </c>
      <c r="W20" s="183">
        <v>293204</v>
      </c>
      <c r="X20" s="183"/>
      <c r="Y20" s="183"/>
      <c r="Z20" s="183"/>
      <c r="AA20" s="183">
        <v>357964</v>
      </c>
      <c r="AB20" s="183">
        <v>113163</v>
      </c>
      <c r="AC20" s="183"/>
      <c r="AD20" s="185"/>
      <c r="AE20" s="184">
        <v>62229</v>
      </c>
      <c r="AF20" s="207">
        <v>13700</v>
      </c>
      <c r="AG20" s="185"/>
      <c r="AH20" s="207">
        <v>1815683</v>
      </c>
      <c r="AI20" s="183">
        <v>708491</v>
      </c>
      <c r="AJ20" s="185">
        <v>1107191</v>
      </c>
      <c r="AK20" s="184">
        <v>3870957</v>
      </c>
      <c r="AL20" s="207">
        <v>1084405</v>
      </c>
      <c r="AM20" s="183">
        <v>860785</v>
      </c>
      <c r="AN20" s="183">
        <v>29409</v>
      </c>
      <c r="AO20" s="183"/>
      <c r="AP20" s="185">
        <v>168713</v>
      </c>
      <c r="AQ20" s="207">
        <v>1981212</v>
      </c>
      <c r="AR20" s="183"/>
      <c r="AS20" s="185"/>
      <c r="AT20" s="207">
        <v>249036</v>
      </c>
      <c r="AU20" s="183"/>
      <c r="AV20" s="183"/>
      <c r="AW20" s="183"/>
      <c r="AX20" s="183"/>
      <c r="AY20" s="183"/>
      <c r="AZ20" s="185"/>
      <c r="BA20" s="207">
        <v>750974</v>
      </c>
      <c r="BB20" s="183">
        <v>403689</v>
      </c>
      <c r="BC20" s="183">
        <v>286912</v>
      </c>
      <c r="BD20" s="185">
        <v>60373</v>
      </c>
      <c r="BE20" s="184">
        <v>423106</v>
      </c>
      <c r="BF20" s="207">
        <v>1303280</v>
      </c>
      <c r="BG20" s="183"/>
      <c r="BH20" s="183"/>
      <c r="BI20" s="185"/>
      <c r="BJ20" s="184">
        <v>1303280</v>
      </c>
      <c r="BK20" s="184">
        <v>756506</v>
      </c>
      <c r="BL20" s="184">
        <v>1483662</v>
      </c>
      <c r="BM20" s="207">
        <v>538863</v>
      </c>
      <c r="BN20" s="183">
        <v>454993</v>
      </c>
      <c r="BO20" s="185">
        <v>83870</v>
      </c>
      <c r="BP20" s="207">
        <v>425183</v>
      </c>
      <c r="BQ20" s="183"/>
      <c r="BR20" s="185"/>
      <c r="BS20" s="207">
        <v>994184</v>
      </c>
      <c r="BT20" s="183">
        <v>214499</v>
      </c>
      <c r="BU20" s="183">
        <v>324659</v>
      </c>
      <c r="BV20" s="185">
        <v>410126</v>
      </c>
      <c r="BW20" s="184">
        <v>192014</v>
      </c>
      <c r="BX20" s="184">
        <v>22429</v>
      </c>
    </row>
    <row r="21" spans="1:76">
      <c r="A21" s="228">
        <v>2004</v>
      </c>
      <c r="B21" s="207">
        <v>1824524</v>
      </c>
      <c r="C21" s="183">
        <v>1730291</v>
      </c>
      <c r="D21" s="183">
        <v>18682</v>
      </c>
      <c r="E21" s="185">
        <v>75551</v>
      </c>
      <c r="F21" s="207">
        <v>15899</v>
      </c>
      <c r="G21" s="183"/>
      <c r="H21" s="185"/>
      <c r="I21" s="207">
        <v>4290128</v>
      </c>
      <c r="J21" s="183"/>
      <c r="K21" s="183"/>
      <c r="L21" s="183">
        <v>265478</v>
      </c>
      <c r="M21" s="183">
        <v>372146</v>
      </c>
      <c r="N21" s="183">
        <v>77749</v>
      </c>
      <c r="O21" s="183">
        <v>48162</v>
      </c>
      <c r="P21" s="183">
        <v>99486</v>
      </c>
      <c r="Q21" s="183">
        <v>175027</v>
      </c>
      <c r="R21" s="183"/>
      <c r="S21" s="183"/>
      <c r="T21" s="183">
        <v>181753</v>
      </c>
      <c r="U21" s="183">
        <v>139171</v>
      </c>
      <c r="V21" s="183">
        <v>122214</v>
      </c>
      <c r="W21" s="183">
        <v>301973</v>
      </c>
      <c r="X21" s="183"/>
      <c r="Y21" s="183"/>
      <c r="Z21" s="183"/>
      <c r="AA21" s="183">
        <v>366223</v>
      </c>
      <c r="AB21" s="183">
        <v>114576</v>
      </c>
      <c r="AC21" s="183"/>
      <c r="AD21" s="185"/>
      <c r="AE21" s="184">
        <v>56500</v>
      </c>
      <c r="AF21" s="207">
        <v>15811</v>
      </c>
      <c r="AG21" s="185"/>
      <c r="AH21" s="207">
        <v>1819828</v>
      </c>
      <c r="AI21" s="183">
        <v>676030</v>
      </c>
      <c r="AJ21" s="185">
        <v>1143798</v>
      </c>
      <c r="AK21" s="184">
        <v>3805268</v>
      </c>
      <c r="AL21" s="207">
        <v>1127631</v>
      </c>
      <c r="AM21" s="183">
        <v>888604</v>
      </c>
      <c r="AN21" s="183">
        <v>29284</v>
      </c>
      <c r="AO21" s="183"/>
      <c r="AP21" s="185">
        <v>182124</v>
      </c>
      <c r="AQ21" s="207">
        <v>2057170</v>
      </c>
      <c r="AR21" s="183"/>
      <c r="AS21" s="185"/>
      <c r="AT21" s="207">
        <v>248400</v>
      </c>
      <c r="AU21" s="183"/>
      <c r="AV21" s="183"/>
      <c r="AW21" s="183"/>
      <c r="AX21" s="183"/>
      <c r="AY21" s="183"/>
      <c r="AZ21" s="185"/>
      <c r="BA21" s="207">
        <v>738125</v>
      </c>
      <c r="BB21" s="183">
        <v>369301</v>
      </c>
      <c r="BC21" s="183">
        <v>303743</v>
      </c>
      <c r="BD21" s="185">
        <v>65082</v>
      </c>
      <c r="BE21" s="184">
        <v>452809</v>
      </c>
      <c r="BF21" s="207">
        <v>1461336</v>
      </c>
      <c r="BG21" s="183"/>
      <c r="BH21" s="183"/>
      <c r="BI21" s="185"/>
      <c r="BJ21" s="184">
        <v>1461336</v>
      </c>
      <c r="BK21" s="184">
        <v>767601</v>
      </c>
      <c r="BL21" s="184">
        <v>1506518</v>
      </c>
      <c r="BM21" s="207">
        <v>593624</v>
      </c>
      <c r="BN21" s="183">
        <v>480231</v>
      </c>
      <c r="BO21" s="185">
        <v>113393</v>
      </c>
      <c r="BP21" s="207">
        <v>458336</v>
      </c>
      <c r="BQ21" s="183"/>
      <c r="BR21" s="185"/>
      <c r="BS21" s="207">
        <v>1168513</v>
      </c>
      <c r="BT21" s="183">
        <v>224273</v>
      </c>
      <c r="BU21" s="183">
        <v>349878</v>
      </c>
      <c r="BV21" s="185">
        <v>544766</v>
      </c>
      <c r="BW21" s="184">
        <v>124662</v>
      </c>
      <c r="BX21" s="184">
        <v>24379</v>
      </c>
    </row>
    <row r="22" spans="1:76">
      <c r="A22" s="228">
        <v>2005</v>
      </c>
      <c r="B22" s="207">
        <v>1815365</v>
      </c>
      <c r="C22" s="183">
        <v>1730766</v>
      </c>
      <c r="D22" s="183">
        <v>16165</v>
      </c>
      <c r="E22" s="185">
        <v>68434</v>
      </c>
      <c r="F22" s="207">
        <v>17183</v>
      </c>
      <c r="G22" s="183"/>
      <c r="H22" s="185"/>
      <c r="I22" s="207">
        <v>4234152</v>
      </c>
      <c r="J22" s="183"/>
      <c r="K22" s="183"/>
      <c r="L22" s="183">
        <v>244916</v>
      </c>
      <c r="M22" s="183">
        <v>331296</v>
      </c>
      <c r="N22" s="183">
        <v>79144</v>
      </c>
      <c r="O22" s="183">
        <v>42117</v>
      </c>
      <c r="P22" s="183">
        <v>91835</v>
      </c>
      <c r="Q22" s="183">
        <v>174946</v>
      </c>
      <c r="R22" s="183"/>
      <c r="S22" s="183"/>
      <c r="T22" s="183">
        <v>194111</v>
      </c>
      <c r="U22" s="183">
        <v>143745</v>
      </c>
      <c r="V22" s="183">
        <v>119234</v>
      </c>
      <c r="W22" s="183">
        <v>307452</v>
      </c>
      <c r="X22" s="183"/>
      <c r="Y22" s="183"/>
      <c r="Z22" s="183"/>
      <c r="AA22" s="183">
        <v>372721</v>
      </c>
      <c r="AB22" s="183">
        <v>123242</v>
      </c>
      <c r="AC22" s="183"/>
      <c r="AD22" s="185"/>
      <c r="AE22" s="184">
        <v>56290</v>
      </c>
      <c r="AF22" s="207">
        <v>14855</v>
      </c>
      <c r="AG22" s="185"/>
      <c r="AH22" s="207">
        <v>1814416</v>
      </c>
      <c r="AI22" s="183">
        <v>619956</v>
      </c>
      <c r="AJ22" s="185">
        <v>1194459</v>
      </c>
      <c r="AK22" s="184">
        <v>3748302</v>
      </c>
      <c r="AL22" s="207">
        <v>1149255</v>
      </c>
      <c r="AM22" s="183">
        <v>885685</v>
      </c>
      <c r="AN22" s="183">
        <v>28832</v>
      </c>
      <c r="AO22" s="183"/>
      <c r="AP22" s="185">
        <v>207851</v>
      </c>
      <c r="AQ22" s="207">
        <v>2057912</v>
      </c>
      <c r="AR22" s="183"/>
      <c r="AS22" s="185"/>
      <c r="AT22" s="207">
        <v>279350</v>
      </c>
      <c r="AU22" s="183"/>
      <c r="AV22" s="183"/>
      <c r="AW22" s="183"/>
      <c r="AX22" s="183"/>
      <c r="AY22" s="183"/>
      <c r="AZ22" s="185"/>
      <c r="BA22" s="207">
        <v>745734</v>
      </c>
      <c r="BB22" s="183">
        <v>361392</v>
      </c>
      <c r="BC22" s="183">
        <v>321805</v>
      </c>
      <c r="BD22" s="185">
        <v>62537</v>
      </c>
      <c r="BE22" s="184">
        <v>497058</v>
      </c>
      <c r="BF22" s="207">
        <v>1540326</v>
      </c>
      <c r="BG22" s="183"/>
      <c r="BH22" s="183"/>
      <c r="BI22" s="185"/>
      <c r="BJ22" s="184">
        <v>1540326</v>
      </c>
      <c r="BK22" s="184">
        <v>791013</v>
      </c>
      <c r="BL22" s="184">
        <v>1567989</v>
      </c>
      <c r="BM22" s="207">
        <v>646422</v>
      </c>
      <c r="BN22" s="183">
        <v>502228</v>
      </c>
      <c r="BO22" s="185">
        <v>144194</v>
      </c>
      <c r="BP22" s="207">
        <v>500887</v>
      </c>
      <c r="BQ22" s="183"/>
      <c r="BR22" s="185"/>
      <c r="BS22" s="207">
        <v>1225731</v>
      </c>
      <c r="BT22" s="183">
        <v>221429</v>
      </c>
      <c r="BU22" s="183">
        <v>361907</v>
      </c>
      <c r="BV22" s="185">
        <v>585601</v>
      </c>
      <c r="BW22" s="184">
        <v>129763</v>
      </c>
      <c r="BX22" s="184">
        <v>24090</v>
      </c>
    </row>
    <row r="23" spans="1:76">
      <c r="A23" s="228">
        <v>2006</v>
      </c>
      <c r="B23" s="207">
        <v>1784519</v>
      </c>
      <c r="C23" s="183">
        <v>1705455</v>
      </c>
      <c r="D23" s="183">
        <v>15142</v>
      </c>
      <c r="E23" s="185">
        <v>63922</v>
      </c>
      <c r="F23" s="207">
        <v>18046</v>
      </c>
      <c r="G23" s="183"/>
      <c r="H23" s="185"/>
      <c r="I23" s="207">
        <v>4167142</v>
      </c>
      <c r="J23" s="183"/>
      <c r="K23" s="183"/>
      <c r="L23" s="183">
        <v>229735</v>
      </c>
      <c r="M23" s="183">
        <v>312681</v>
      </c>
      <c r="N23" s="183">
        <v>66509</v>
      </c>
      <c r="O23" s="183">
        <v>39702</v>
      </c>
      <c r="P23" s="183">
        <v>74097</v>
      </c>
      <c r="Q23" s="183">
        <v>206361</v>
      </c>
      <c r="R23" s="183"/>
      <c r="S23" s="183"/>
      <c r="T23" s="183">
        <v>187916</v>
      </c>
      <c r="U23" s="183">
        <v>130146</v>
      </c>
      <c r="V23" s="183">
        <v>114558</v>
      </c>
      <c r="W23" s="183">
        <v>298075</v>
      </c>
      <c r="X23" s="183"/>
      <c r="Y23" s="183"/>
      <c r="Z23" s="183"/>
      <c r="AA23" s="183">
        <v>403648</v>
      </c>
      <c r="AB23" s="183">
        <v>152359</v>
      </c>
      <c r="AC23" s="183"/>
      <c r="AD23" s="185"/>
      <c r="AE23" s="184">
        <v>64070</v>
      </c>
      <c r="AF23" s="207">
        <v>12050</v>
      </c>
      <c r="AG23" s="185"/>
      <c r="AH23" s="207">
        <v>1834974</v>
      </c>
      <c r="AI23" s="183">
        <v>580756</v>
      </c>
      <c r="AJ23" s="185">
        <v>1254218</v>
      </c>
      <c r="AK23" s="184">
        <v>3713176</v>
      </c>
      <c r="AL23" s="207">
        <v>1162529</v>
      </c>
      <c r="AM23" s="183">
        <v>884822</v>
      </c>
      <c r="AN23" s="183">
        <v>27802</v>
      </c>
      <c r="AO23" s="183"/>
      <c r="AP23" s="185">
        <v>223363</v>
      </c>
      <c r="AQ23" s="207">
        <v>2049186</v>
      </c>
      <c r="AR23" s="183"/>
      <c r="AS23" s="185"/>
      <c r="AT23" s="207">
        <v>307890</v>
      </c>
      <c r="AU23" s="183"/>
      <c r="AV23" s="183"/>
      <c r="AW23" s="183"/>
      <c r="AX23" s="183"/>
      <c r="AY23" s="183"/>
      <c r="AZ23" s="185"/>
      <c r="BA23" s="207">
        <v>786262</v>
      </c>
      <c r="BB23" s="183">
        <v>360520</v>
      </c>
      <c r="BC23" s="183">
        <v>355387</v>
      </c>
      <c r="BD23" s="185">
        <v>70355</v>
      </c>
      <c r="BE23" s="184">
        <v>499510</v>
      </c>
      <c r="BF23" s="207">
        <v>1668484</v>
      </c>
      <c r="BG23" s="183"/>
      <c r="BH23" s="183"/>
      <c r="BI23" s="185"/>
      <c r="BJ23" s="184">
        <v>1668484</v>
      </c>
      <c r="BK23" s="184">
        <v>801322</v>
      </c>
      <c r="BL23" s="184">
        <v>1657487</v>
      </c>
      <c r="BM23" s="207">
        <v>685694</v>
      </c>
      <c r="BN23" s="183">
        <v>530271</v>
      </c>
      <c r="BO23" s="185">
        <v>155423</v>
      </c>
      <c r="BP23" s="207">
        <v>498995</v>
      </c>
      <c r="BQ23" s="183"/>
      <c r="BR23" s="185"/>
      <c r="BS23" s="207">
        <v>1281721</v>
      </c>
      <c r="BT23" s="183">
        <v>232670</v>
      </c>
      <c r="BU23" s="183">
        <v>347849</v>
      </c>
      <c r="BV23" s="185">
        <v>637847</v>
      </c>
      <c r="BW23" s="184">
        <v>138156</v>
      </c>
      <c r="BX23" s="184">
        <v>19616</v>
      </c>
    </row>
    <row r="24" spans="1:76">
      <c r="A24" s="228">
        <v>2007</v>
      </c>
      <c r="B24" s="207">
        <v>1726397</v>
      </c>
      <c r="C24" s="183">
        <v>1657468</v>
      </c>
      <c r="D24" s="183">
        <v>12919</v>
      </c>
      <c r="E24" s="185">
        <v>56010</v>
      </c>
      <c r="F24" s="207">
        <v>17832</v>
      </c>
      <c r="G24" s="183"/>
      <c r="H24" s="185"/>
      <c r="I24" s="207">
        <v>4115762</v>
      </c>
      <c r="J24" s="183"/>
      <c r="K24" s="183"/>
      <c r="L24" s="183">
        <v>217310</v>
      </c>
      <c r="M24" s="183">
        <v>287465</v>
      </c>
      <c r="N24" s="183">
        <v>69677</v>
      </c>
      <c r="O24" s="183">
        <v>42564</v>
      </c>
      <c r="P24" s="183">
        <v>74005</v>
      </c>
      <c r="Q24" s="183">
        <v>185280</v>
      </c>
      <c r="R24" s="183"/>
      <c r="S24" s="183"/>
      <c r="T24" s="183">
        <v>193409</v>
      </c>
      <c r="U24" s="183">
        <v>118487</v>
      </c>
      <c r="V24" s="183">
        <v>126091</v>
      </c>
      <c r="W24" s="183">
        <v>301438</v>
      </c>
      <c r="X24" s="183"/>
      <c r="Y24" s="183"/>
      <c r="Z24" s="183"/>
      <c r="AA24" s="183">
        <v>368361</v>
      </c>
      <c r="AB24" s="183">
        <v>180110</v>
      </c>
      <c r="AC24" s="183"/>
      <c r="AD24" s="185"/>
      <c r="AE24" s="184">
        <v>73247</v>
      </c>
      <c r="AF24" s="207">
        <v>12621</v>
      </c>
      <c r="AG24" s="185"/>
      <c r="AH24" s="207">
        <v>1850202</v>
      </c>
      <c r="AI24" s="183">
        <v>583721</v>
      </c>
      <c r="AJ24" s="185">
        <v>1266481</v>
      </c>
      <c r="AK24" s="184">
        <v>3676613</v>
      </c>
      <c r="AL24" s="207">
        <v>1214335</v>
      </c>
      <c r="AM24" s="183">
        <v>945531</v>
      </c>
      <c r="AN24" s="183">
        <v>32508</v>
      </c>
      <c r="AO24" s="183"/>
      <c r="AP24" s="185">
        <v>208753</v>
      </c>
      <c r="AQ24" s="207">
        <v>2049264</v>
      </c>
      <c r="AR24" s="183"/>
      <c r="AS24" s="185"/>
      <c r="AT24" s="207">
        <v>283789</v>
      </c>
      <c r="AU24" s="183"/>
      <c r="AV24" s="183"/>
      <c r="AW24" s="183"/>
      <c r="AX24" s="183"/>
      <c r="AY24" s="183"/>
      <c r="AZ24" s="185"/>
      <c r="BA24" s="207">
        <v>809380</v>
      </c>
      <c r="BB24" s="183">
        <v>372276</v>
      </c>
      <c r="BC24" s="183">
        <v>336845</v>
      </c>
      <c r="BD24" s="185">
        <v>100259</v>
      </c>
      <c r="BE24" s="184">
        <v>508807</v>
      </c>
      <c r="BF24" s="207">
        <v>1844714</v>
      </c>
      <c r="BG24" s="183"/>
      <c r="BH24" s="183"/>
      <c r="BI24" s="185"/>
      <c r="BJ24" s="184">
        <v>1844714</v>
      </c>
      <c r="BK24" s="184">
        <v>796684</v>
      </c>
      <c r="BL24" s="184">
        <v>1686967</v>
      </c>
      <c r="BM24" s="207">
        <v>744782</v>
      </c>
      <c r="BN24" s="183">
        <v>562909</v>
      </c>
      <c r="BO24" s="185">
        <v>181874</v>
      </c>
      <c r="BP24" s="207">
        <v>492890</v>
      </c>
      <c r="BQ24" s="183"/>
      <c r="BR24" s="185"/>
      <c r="BS24" s="207">
        <v>1352487</v>
      </c>
      <c r="BT24" s="183">
        <v>244397</v>
      </c>
      <c r="BU24" s="183">
        <v>361403</v>
      </c>
      <c r="BV24" s="185">
        <v>685085</v>
      </c>
      <c r="BW24" s="184">
        <v>160685</v>
      </c>
      <c r="BX24" s="184">
        <v>15299</v>
      </c>
    </row>
    <row r="25" spans="1:76">
      <c r="A25" s="228">
        <v>2008</v>
      </c>
      <c r="B25" s="208">
        <v>1686100</v>
      </c>
      <c r="C25" s="202">
        <v>1611586</v>
      </c>
      <c r="D25" s="201">
        <v>14925</v>
      </c>
      <c r="E25" s="209">
        <v>59589</v>
      </c>
      <c r="F25" s="208">
        <v>22861</v>
      </c>
      <c r="G25" s="201"/>
      <c r="H25" s="214"/>
      <c r="I25" s="208">
        <v>3962509</v>
      </c>
      <c r="J25" s="203">
        <v>367940</v>
      </c>
      <c r="K25" s="203">
        <v>26070</v>
      </c>
      <c r="L25" s="203">
        <v>177822</v>
      </c>
      <c r="M25" s="203">
        <v>292439</v>
      </c>
      <c r="N25" s="203">
        <v>63552</v>
      </c>
      <c r="O25" s="203">
        <v>39149</v>
      </c>
      <c r="P25" s="203">
        <v>69472</v>
      </c>
      <c r="Q25" s="203">
        <v>108666</v>
      </c>
      <c r="R25" s="203">
        <v>121383</v>
      </c>
      <c r="S25" s="203">
        <v>53921</v>
      </c>
      <c r="T25" s="203">
        <v>185768</v>
      </c>
      <c r="U25" s="203">
        <v>108655</v>
      </c>
      <c r="V25" s="203">
        <v>133341</v>
      </c>
      <c r="W25" s="203">
        <v>364230</v>
      </c>
      <c r="X25" s="201">
        <v>545255</v>
      </c>
      <c r="Y25" s="203">
        <v>190078</v>
      </c>
      <c r="Z25" s="203">
        <v>296887</v>
      </c>
      <c r="AA25" s="203">
        <v>388153</v>
      </c>
      <c r="AB25" s="203">
        <v>221787</v>
      </c>
      <c r="AC25" s="203">
        <v>89004</v>
      </c>
      <c r="AD25" s="215">
        <v>107619</v>
      </c>
      <c r="AE25" s="218">
        <v>71874</v>
      </c>
      <c r="AF25" s="208">
        <v>18319</v>
      </c>
      <c r="AG25" s="214">
        <v>48209</v>
      </c>
      <c r="AH25" s="220">
        <v>1811529</v>
      </c>
      <c r="AI25" s="203">
        <v>591263</v>
      </c>
      <c r="AJ25" s="215">
        <v>1220266</v>
      </c>
      <c r="AK25" s="218">
        <v>3631400</v>
      </c>
      <c r="AL25" s="223">
        <v>1247688</v>
      </c>
      <c r="AM25" s="203">
        <v>1013202</v>
      </c>
      <c r="AN25" s="203">
        <v>32834</v>
      </c>
      <c r="AO25" s="203">
        <v>32054</v>
      </c>
      <c r="AP25" s="215">
        <v>169597</v>
      </c>
      <c r="AQ25" s="223">
        <v>2043820</v>
      </c>
      <c r="AR25" s="203">
        <v>117213</v>
      </c>
      <c r="AS25" s="215">
        <v>1926607</v>
      </c>
      <c r="AT25" s="223">
        <v>456878</v>
      </c>
      <c r="AU25" s="203">
        <v>156923</v>
      </c>
      <c r="AV25" s="203">
        <v>38760</v>
      </c>
      <c r="AW25" s="203">
        <v>37184</v>
      </c>
      <c r="AX25" s="203">
        <v>185171</v>
      </c>
      <c r="AY25" s="201"/>
      <c r="AZ25" s="215">
        <v>38840</v>
      </c>
      <c r="BA25" s="223">
        <v>821274</v>
      </c>
      <c r="BB25" s="203">
        <v>372358</v>
      </c>
      <c r="BC25" s="203">
        <v>334748</v>
      </c>
      <c r="BD25" s="215">
        <v>114168</v>
      </c>
      <c r="BE25" s="224">
        <v>488662</v>
      </c>
      <c r="BF25" s="223">
        <v>756415</v>
      </c>
      <c r="BG25" s="203">
        <v>104033</v>
      </c>
      <c r="BH25" s="203">
        <v>228396</v>
      </c>
      <c r="BI25" s="215">
        <v>109478</v>
      </c>
      <c r="BJ25" s="224">
        <v>973708</v>
      </c>
      <c r="BK25" s="224">
        <v>840148</v>
      </c>
      <c r="BL25" s="224">
        <v>1783814</v>
      </c>
      <c r="BM25" s="223">
        <v>842334</v>
      </c>
      <c r="BN25" s="203">
        <v>617299</v>
      </c>
      <c r="BO25" s="215">
        <v>225034</v>
      </c>
      <c r="BP25" s="223">
        <v>418711</v>
      </c>
      <c r="BQ25" s="203">
        <v>105351</v>
      </c>
      <c r="BR25" s="215">
        <v>313360</v>
      </c>
      <c r="BS25" s="223">
        <v>1297172</v>
      </c>
      <c r="BT25" s="203">
        <v>249863</v>
      </c>
      <c r="BU25" s="203">
        <v>384812</v>
      </c>
      <c r="BV25" s="215">
        <v>662497</v>
      </c>
      <c r="BW25" s="225">
        <v>149614</v>
      </c>
      <c r="BX25" s="225">
        <v>16365</v>
      </c>
    </row>
    <row r="26" spans="1:76">
      <c r="A26" s="228">
        <v>2009</v>
      </c>
      <c r="B26" s="208">
        <v>1648221</v>
      </c>
      <c r="C26" s="202">
        <v>1573044</v>
      </c>
      <c r="D26" s="201">
        <v>18651</v>
      </c>
      <c r="E26" s="209">
        <v>56526</v>
      </c>
      <c r="F26" s="208">
        <v>22675</v>
      </c>
      <c r="G26" s="201"/>
      <c r="H26" s="214"/>
      <c r="I26" s="208">
        <v>3836292</v>
      </c>
      <c r="J26" s="203">
        <v>327888</v>
      </c>
      <c r="K26" s="203">
        <v>24262</v>
      </c>
      <c r="L26" s="203">
        <v>168719</v>
      </c>
      <c r="M26" s="203">
        <v>268343</v>
      </c>
      <c r="N26" s="203">
        <v>57048</v>
      </c>
      <c r="O26" s="203">
        <v>35179</v>
      </c>
      <c r="P26" s="203">
        <v>66622</v>
      </c>
      <c r="Q26" s="203">
        <v>92868</v>
      </c>
      <c r="R26" s="203">
        <v>146841</v>
      </c>
      <c r="S26" s="203">
        <v>57937</v>
      </c>
      <c r="T26" s="203">
        <v>197706</v>
      </c>
      <c r="U26" s="203">
        <v>106516</v>
      </c>
      <c r="V26" s="203">
        <v>116783</v>
      </c>
      <c r="W26" s="203">
        <v>310729</v>
      </c>
      <c r="X26" s="201">
        <v>545562</v>
      </c>
      <c r="Y26" s="203">
        <v>190010</v>
      </c>
      <c r="Z26" s="203">
        <v>356008</v>
      </c>
      <c r="AA26" s="203">
        <v>360887</v>
      </c>
      <c r="AB26" s="203">
        <v>211531</v>
      </c>
      <c r="AC26" s="203">
        <v>88068</v>
      </c>
      <c r="AD26" s="215">
        <v>95280</v>
      </c>
      <c r="AE26" s="218">
        <v>74195</v>
      </c>
      <c r="AF26" s="208">
        <v>21425</v>
      </c>
      <c r="AG26" s="214">
        <v>54761</v>
      </c>
      <c r="AH26" s="220">
        <v>1720076</v>
      </c>
      <c r="AI26" s="203">
        <v>603141</v>
      </c>
      <c r="AJ26" s="215">
        <v>1116936</v>
      </c>
      <c r="AK26" s="218">
        <v>3599891</v>
      </c>
      <c r="AL26" s="223">
        <v>1247003</v>
      </c>
      <c r="AM26" s="203">
        <v>1020362</v>
      </c>
      <c r="AN26" s="203">
        <v>31349</v>
      </c>
      <c r="AO26" s="203">
        <v>31523</v>
      </c>
      <c r="AP26" s="215">
        <v>163769</v>
      </c>
      <c r="AQ26" s="223">
        <v>1936371</v>
      </c>
      <c r="AR26" s="203">
        <v>109790</v>
      </c>
      <c r="AS26" s="215">
        <v>1826581</v>
      </c>
      <c r="AT26" s="223">
        <v>524144</v>
      </c>
      <c r="AU26" s="203">
        <v>209242</v>
      </c>
      <c r="AV26" s="203">
        <v>46862</v>
      </c>
      <c r="AW26" s="203">
        <v>40398</v>
      </c>
      <c r="AX26" s="203">
        <v>185368</v>
      </c>
      <c r="AY26" s="201"/>
      <c r="AZ26" s="215">
        <v>42274</v>
      </c>
      <c r="BA26" s="223">
        <v>766047</v>
      </c>
      <c r="BB26" s="203">
        <v>342789</v>
      </c>
      <c r="BC26" s="203">
        <v>317611</v>
      </c>
      <c r="BD26" s="215">
        <v>105647</v>
      </c>
      <c r="BE26" s="224">
        <v>500248</v>
      </c>
      <c r="BF26" s="223">
        <v>843645</v>
      </c>
      <c r="BG26" s="203">
        <v>115651</v>
      </c>
      <c r="BH26" s="203">
        <v>267764</v>
      </c>
      <c r="BI26" s="215">
        <v>103922</v>
      </c>
      <c r="BJ26" s="224">
        <v>944263</v>
      </c>
      <c r="BK26" s="224">
        <v>1031564</v>
      </c>
      <c r="BL26" s="224">
        <v>1831345</v>
      </c>
      <c r="BM26" s="223">
        <v>997877</v>
      </c>
      <c r="BN26" s="203">
        <v>649153</v>
      </c>
      <c r="BO26" s="215">
        <v>348724</v>
      </c>
      <c r="BP26" s="223">
        <v>390272</v>
      </c>
      <c r="BQ26" s="203">
        <v>101484</v>
      </c>
      <c r="BR26" s="215">
        <v>288787</v>
      </c>
      <c r="BS26" s="223">
        <v>1211352</v>
      </c>
      <c r="BT26" s="203">
        <v>241152</v>
      </c>
      <c r="BU26" s="203">
        <v>365411</v>
      </c>
      <c r="BV26" s="215">
        <v>604789</v>
      </c>
      <c r="BW26" s="225">
        <v>146514</v>
      </c>
      <c r="BX26" s="225">
        <v>12464</v>
      </c>
    </row>
    <row r="27" spans="1:76">
      <c r="A27" s="228">
        <v>2010</v>
      </c>
      <c r="B27" s="208">
        <v>1566355</v>
      </c>
      <c r="C27" s="202">
        <v>1480539</v>
      </c>
      <c r="D27" s="201">
        <v>24516</v>
      </c>
      <c r="E27" s="209">
        <v>61300</v>
      </c>
      <c r="F27" s="208">
        <v>20946</v>
      </c>
      <c r="G27" s="201"/>
      <c r="H27" s="214"/>
      <c r="I27" s="208">
        <v>4027534</v>
      </c>
      <c r="J27" s="203">
        <v>346308</v>
      </c>
      <c r="K27" s="203">
        <v>31281</v>
      </c>
      <c r="L27" s="203">
        <v>170115</v>
      </c>
      <c r="M27" s="203">
        <v>281436</v>
      </c>
      <c r="N27" s="203">
        <v>60729</v>
      </c>
      <c r="O27" s="203">
        <v>33948</v>
      </c>
      <c r="P27" s="203">
        <v>71334</v>
      </c>
      <c r="Q27" s="203">
        <v>88073</v>
      </c>
      <c r="R27" s="203">
        <v>159541</v>
      </c>
      <c r="S27" s="203">
        <v>56340</v>
      </c>
      <c r="T27" s="203">
        <v>212663</v>
      </c>
      <c r="U27" s="203">
        <v>108718</v>
      </c>
      <c r="V27" s="203">
        <v>124252</v>
      </c>
      <c r="W27" s="203">
        <v>332540</v>
      </c>
      <c r="X27" s="201">
        <v>601711</v>
      </c>
      <c r="Y27" s="203">
        <v>196226</v>
      </c>
      <c r="Z27" s="203">
        <v>383722</v>
      </c>
      <c r="AA27" s="203">
        <v>385005</v>
      </c>
      <c r="AB27" s="203">
        <v>180999</v>
      </c>
      <c r="AC27" s="203">
        <v>85349</v>
      </c>
      <c r="AD27" s="215">
        <v>106357</v>
      </c>
      <c r="AE27" s="218">
        <v>63207</v>
      </c>
      <c r="AF27" s="208">
        <v>15225</v>
      </c>
      <c r="AG27" s="214">
        <v>47512</v>
      </c>
      <c r="AH27" s="220">
        <v>1752934</v>
      </c>
      <c r="AI27" s="203">
        <v>600138</v>
      </c>
      <c r="AJ27" s="215">
        <v>1152796</v>
      </c>
      <c r="AK27" s="218">
        <v>3580239</v>
      </c>
      <c r="AL27" s="223">
        <v>1280012</v>
      </c>
      <c r="AM27" s="203">
        <v>1038758</v>
      </c>
      <c r="AN27" s="203">
        <v>29926</v>
      </c>
      <c r="AO27" s="203">
        <v>26984</v>
      </c>
      <c r="AP27" s="215">
        <v>184344</v>
      </c>
      <c r="AQ27" s="223">
        <v>1889064</v>
      </c>
      <c r="AR27" s="203">
        <v>108603</v>
      </c>
      <c r="AS27" s="215">
        <v>1780461</v>
      </c>
      <c r="AT27" s="223">
        <v>535347</v>
      </c>
      <c r="AU27" s="203">
        <v>245205</v>
      </c>
      <c r="AV27" s="203">
        <v>47500</v>
      </c>
      <c r="AW27" s="203">
        <v>38113</v>
      </c>
      <c r="AX27" s="203">
        <v>169215</v>
      </c>
      <c r="AY27" s="201"/>
      <c r="AZ27" s="215">
        <v>35316</v>
      </c>
      <c r="BA27" s="223">
        <v>807635</v>
      </c>
      <c r="BB27" s="203">
        <v>357129</v>
      </c>
      <c r="BC27" s="203">
        <v>320219</v>
      </c>
      <c r="BD27" s="215">
        <v>130287</v>
      </c>
      <c r="BE27" s="224">
        <v>516797</v>
      </c>
      <c r="BF27" s="223">
        <v>883288</v>
      </c>
      <c r="BG27" s="203">
        <v>116523</v>
      </c>
      <c r="BH27" s="203">
        <v>268281</v>
      </c>
      <c r="BI27" s="215">
        <v>116530</v>
      </c>
      <c r="BJ27" s="224">
        <v>1022674</v>
      </c>
      <c r="BK27" s="224">
        <v>960123</v>
      </c>
      <c r="BL27" s="224">
        <v>1798772</v>
      </c>
      <c r="BM27" s="223">
        <v>1152692</v>
      </c>
      <c r="BN27" s="203">
        <v>663761</v>
      </c>
      <c r="BO27" s="215">
        <v>488931</v>
      </c>
      <c r="BP27" s="223">
        <v>379569</v>
      </c>
      <c r="BQ27" s="203">
        <v>109494</v>
      </c>
      <c r="BR27" s="215">
        <v>270075</v>
      </c>
      <c r="BS27" s="223">
        <v>1216268</v>
      </c>
      <c r="BT27" s="203">
        <v>239617</v>
      </c>
      <c r="BU27" s="203">
        <v>383611</v>
      </c>
      <c r="BV27" s="215">
        <v>593040</v>
      </c>
      <c r="BW27" s="225">
        <v>149716</v>
      </c>
      <c r="BX27" s="225">
        <v>13234</v>
      </c>
    </row>
    <row r="28" spans="1:76">
      <c r="A28" s="228">
        <v>2011</v>
      </c>
      <c r="B28" s="208">
        <v>1541703</v>
      </c>
      <c r="C28" s="202">
        <v>1465231</v>
      </c>
      <c r="D28" s="201">
        <v>22005</v>
      </c>
      <c r="E28" s="209">
        <v>54467</v>
      </c>
      <c r="F28" s="208">
        <v>17061</v>
      </c>
      <c r="G28" s="201"/>
      <c r="H28" s="214"/>
      <c r="I28" s="208">
        <v>4090781</v>
      </c>
      <c r="J28" s="203">
        <v>340497</v>
      </c>
      <c r="K28" s="203">
        <v>24770</v>
      </c>
      <c r="L28" s="203">
        <v>174015</v>
      </c>
      <c r="M28" s="203">
        <v>291130</v>
      </c>
      <c r="N28" s="203">
        <v>61064</v>
      </c>
      <c r="O28" s="203">
        <v>38661</v>
      </c>
      <c r="P28" s="203">
        <v>65514</v>
      </c>
      <c r="Q28" s="203">
        <v>94229</v>
      </c>
      <c r="R28" s="203">
        <v>155753</v>
      </c>
      <c r="S28" s="203">
        <v>60284</v>
      </c>
      <c r="T28" s="203">
        <v>203395</v>
      </c>
      <c r="U28" s="203">
        <v>104471</v>
      </c>
      <c r="V28" s="203">
        <v>131246</v>
      </c>
      <c r="W28" s="203">
        <v>345007</v>
      </c>
      <c r="X28" s="201">
        <v>591618</v>
      </c>
      <c r="Y28" s="203">
        <v>205162</v>
      </c>
      <c r="Z28" s="203">
        <v>388302</v>
      </c>
      <c r="AA28" s="203">
        <v>402538</v>
      </c>
      <c r="AB28" s="203">
        <v>194355</v>
      </c>
      <c r="AC28" s="203">
        <v>94925</v>
      </c>
      <c r="AD28" s="215">
        <v>110098</v>
      </c>
      <c r="AE28" s="218">
        <v>61876</v>
      </c>
      <c r="AF28" s="208">
        <v>13703</v>
      </c>
      <c r="AG28" s="214">
        <v>52747</v>
      </c>
      <c r="AH28" s="220">
        <v>1750683</v>
      </c>
      <c r="AI28" s="203">
        <v>588779</v>
      </c>
      <c r="AJ28" s="215">
        <v>1161904</v>
      </c>
      <c r="AK28" s="218">
        <v>3638060</v>
      </c>
      <c r="AL28" s="223">
        <v>1332078</v>
      </c>
      <c r="AM28" s="203">
        <v>1077196</v>
      </c>
      <c r="AN28" s="203">
        <v>26094</v>
      </c>
      <c r="AO28" s="203">
        <v>27428</v>
      </c>
      <c r="AP28" s="215">
        <v>201360</v>
      </c>
      <c r="AQ28" s="223">
        <v>1853458</v>
      </c>
      <c r="AR28" s="203">
        <v>115372</v>
      </c>
      <c r="AS28" s="215">
        <v>1738087</v>
      </c>
      <c r="AT28" s="223">
        <v>574406</v>
      </c>
      <c r="AU28" s="203">
        <v>278188</v>
      </c>
      <c r="AV28" s="203">
        <v>52322</v>
      </c>
      <c r="AW28" s="203">
        <v>41683</v>
      </c>
      <c r="AX28" s="203">
        <v>163947</v>
      </c>
      <c r="AY28" s="201"/>
      <c r="AZ28" s="215">
        <v>38266</v>
      </c>
      <c r="BA28" s="223">
        <v>845678</v>
      </c>
      <c r="BB28" s="203">
        <v>377395</v>
      </c>
      <c r="BC28" s="203">
        <v>330388</v>
      </c>
      <c r="BD28" s="215">
        <v>137895</v>
      </c>
      <c r="BE28" s="224">
        <v>485975</v>
      </c>
      <c r="BF28" s="223">
        <v>960717</v>
      </c>
      <c r="BG28" s="203">
        <v>127102</v>
      </c>
      <c r="BH28" s="203">
        <v>243354</v>
      </c>
      <c r="BI28" s="215">
        <v>114799</v>
      </c>
      <c r="BJ28" s="224">
        <v>1086441</v>
      </c>
      <c r="BK28" s="224">
        <v>951247</v>
      </c>
      <c r="BL28" s="224">
        <v>1685944</v>
      </c>
      <c r="BM28" s="223">
        <v>1311013</v>
      </c>
      <c r="BN28" s="203">
        <v>706140</v>
      </c>
      <c r="BO28" s="215">
        <v>604873</v>
      </c>
      <c r="BP28" s="223">
        <v>416817</v>
      </c>
      <c r="BQ28" s="203">
        <v>115044</v>
      </c>
      <c r="BR28" s="215">
        <v>301773</v>
      </c>
      <c r="BS28" s="223">
        <v>1261401</v>
      </c>
      <c r="BT28" s="203">
        <v>255006</v>
      </c>
      <c r="BU28" s="203">
        <v>402187</v>
      </c>
      <c r="BV28" s="215">
        <v>604208</v>
      </c>
      <c r="BW28" s="225">
        <v>153148</v>
      </c>
      <c r="BX28" s="225">
        <v>12677</v>
      </c>
    </row>
    <row r="29" spans="1:76">
      <c r="A29" s="228">
        <v>2012</v>
      </c>
      <c r="B29" s="208">
        <v>1528015</v>
      </c>
      <c r="C29" s="202">
        <v>1457052</v>
      </c>
      <c r="D29" s="201">
        <v>16460</v>
      </c>
      <c r="E29" s="209">
        <v>54503</v>
      </c>
      <c r="F29" s="208">
        <v>13485</v>
      </c>
      <c r="G29" s="203"/>
      <c r="H29" s="215"/>
      <c r="I29" s="208">
        <v>4104895</v>
      </c>
      <c r="J29" s="203">
        <v>353033</v>
      </c>
      <c r="K29" s="203">
        <v>19950</v>
      </c>
      <c r="L29" s="203">
        <v>176528</v>
      </c>
      <c r="M29" s="203">
        <v>286216</v>
      </c>
      <c r="N29" s="203">
        <v>63306</v>
      </c>
      <c r="O29" s="203">
        <v>43363</v>
      </c>
      <c r="P29" s="203">
        <v>65211</v>
      </c>
      <c r="Q29" s="203">
        <v>89735</v>
      </c>
      <c r="R29" s="203">
        <v>140263</v>
      </c>
      <c r="S29" s="203">
        <v>55960</v>
      </c>
      <c r="T29" s="203">
        <v>199275</v>
      </c>
      <c r="U29" s="203">
        <v>105239</v>
      </c>
      <c r="V29" s="203">
        <v>141764</v>
      </c>
      <c r="W29" s="203">
        <v>312024</v>
      </c>
      <c r="X29" s="201">
        <v>597063</v>
      </c>
      <c r="Y29" s="203">
        <v>219613</v>
      </c>
      <c r="Z29" s="203">
        <v>407064</v>
      </c>
      <c r="AA29" s="203">
        <v>427604</v>
      </c>
      <c r="AB29" s="203">
        <v>197008</v>
      </c>
      <c r="AC29" s="203">
        <v>83063</v>
      </c>
      <c r="AD29" s="215">
        <v>107539</v>
      </c>
      <c r="AE29" s="218">
        <v>58580</v>
      </c>
      <c r="AF29" s="208">
        <v>17205</v>
      </c>
      <c r="AG29" s="214">
        <v>54386</v>
      </c>
      <c r="AH29" s="220">
        <v>1772949</v>
      </c>
      <c r="AI29" s="203">
        <v>586770</v>
      </c>
      <c r="AJ29" s="215">
        <v>1186179</v>
      </c>
      <c r="AK29" s="218">
        <v>3688815</v>
      </c>
      <c r="AL29" s="223">
        <v>1379603</v>
      </c>
      <c r="AM29" s="203">
        <v>1103900</v>
      </c>
      <c r="AN29" s="203">
        <v>32309</v>
      </c>
      <c r="AO29" s="203">
        <v>29378</v>
      </c>
      <c r="AP29" s="215">
        <v>214017</v>
      </c>
      <c r="AQ29" s="208">
        <v>1906361</v>
      </c>
      <c r="AR29" s="201">
        <v>109960</v>
      </c>
      <c r="AS29" s="214">
        <v>1796401</v>
      </c>
      <c r="AT29" s="208">
        <v>574454</v>
      </c>
      <c r="AU29" s="201">
        <v>284649</v>
      </c>
      <c r="AV29" s="201">
        <v>59025</v>
      </c>
      <c r="AW29" s="201">
        <v>49519</v>
      </c>
      <c r="AX29" s="201">
        <v>142782</v>
      </c>
      <c r="AY29" s="201">
        <v>11136</v>
      </c>
      <c r="AZ29" s="214">
        <v>27343</v>
      </c>
      <c r="BA29" s="208">
        <v>841574</v>
      </c>
      <c r="BB29" s="201">
        <v>384022</v>
      </c>
      <c r="BC29" s="201">
        <v>320808</v>
      </c>
      <c r="BD29" s="214">
        <v>136745</v>
      </c>
      <c r="BE29" s="225">
        <v>485677</v>
      </c>
      <c r="BF29" s="223">
        <v>1027955</v>
      </c>
      <c r="BG29" s="203">
        <v>511260</v>
      </c>
      <c r="BH29" s="203">
        <v>252936</v>
      </c>
      <c r="BI29" s="215">
        <v>110896</v>
      </c>
      <c r="BJ29" s="224">
        <v>1116391</v>
      </c>
      <c r="BK29" s="224">
        <v>951213</v>
      </c>
      <c r="BL29" s="224">
        <v>1743714</v>
      </c>
      <c r="BM29" s="223">
        <v>1399137</v>
      </c>
      <c r="BN29" s="203">
        <v>765131</v>
      </c>
      <c r="BO29" s="215">
        <v>634006</v>
      </c>
      <c r="BP29" s="223">
        <v>408886</v>
      </c>
      <c r="BQ29" s="203">
        <v>122806</v>
      </c>
      <c r="BR29" s="215">
        <v>286080</v>
      </c>
      <c r="BS29" s="223">
        <v>1286124</v>
      </c>
      <c r="BT29" s="203">
        <v>240960</v>
      </c>
      <c r="BU29" s="203">
        <v>392963</v>
      </c>
      <c r="BV29" s="185">
        <v>652202</v>
      </c>
      <c r="BW29" s="225">
        <v>166435</v>
      </c>
      <c r="BX29" s="225">
        <v>9246</v>
      </c>
    </row>
    <row r="30" spans="1:76" s="204" customFormat="1" ht="37.5" customHeight="1">
      <c r="A30" s="231" t="s">
        <v>253</v>
      </c>
      <c r="B30" s="210"/>
      <c r="C30" s="229" t="s">
        <v>252</v>
      </c>
      <c r="D30" s="229" t="s">
        <v>252</v>
      </c>
      <c r="E30" s="211"/>
      <c r="F30" s="210"/>
      <c r="G30" s="276" t="s">
        <v>290</v>
      </c>
      <c r="H30" s="277" t="s">
        <v>289</v>
      </c>
      <c r="I30" s="210"/>
      <c r="J30" s="229" t="s">
        <v>252</v>
      </c>
      <c r="K30" s="229" t="s">
        <v>252</v>
      </c>
      <c r="L30" s="216"/>
      <c r="M30" s="216"/>
      <c r="N30" s="216"/>
      <c r="O30" s="216"/>
      <c r="P30" s="216"/>
      <c r="Q30" s="216"/>
      <c r="R30" s="229" t="s">
        <v>252</v>
      </c>
      <c r="S30" s="229" t="s">
        <v>252</v>
      </c>
      <c r="T30" s="216"/>
      <c r="U30" s="216"/>
      <c r="V30" s="216"/>
      <c r="W30" s="216" t="s">
        <v>270</v>
      </c>
      <c r="X30" s="229" t="s">
        <v>252</v>
      </c>
      <c r="Y30" s="229" t="s">
        <v>252</v>
      </c>
      <c r="Z30" s="229" t="s">
        <v>252</v>
      </c>
      <c r="AA30" s="216"/>
      <c r="AB30" s="216"/>
      <c r="AC30" s="229" t="s">
        <v>252</v>
      </c>
      <c r="AD30" s="229" t="s">
        <v>252</v>
      </c>
      <c r="AE30" s="229" t="s">
        <v>252</v>
      </c>
      <c r="AF30" s="229" t="s">
        <v>252</v>
      </c>
      <c r="AG30" s="211"/>
      <c r="AH30" s="210"/>
      <c r="AI30" s="229" t="s">
        <v>252</v>
      </c>
      <c r="AJ30" s="211"/>
      <c r="AK30" s="229" t="s">
        <v>252</v>
      </c>
      <c r="AL30" s="229" t="s">
        <v>252</v>
      </c>
      <c r="AM30" s="216"/>
      <c r="AN30" s="216"/>
      <c r="AO30" s="216"/>
      <c r="AP30" s="211"/>
      <c r="AQ30" s="229" t="s">
        <v>252</v>
      </c>
      <c r="AR30" s="216"/>
      <c r="AS30" s="211"/>
      <c r="AT30" s="229" t="s">
        <v>252</v>
      </c>
      <c r="AU30" s="216"/>
      <c r="AV30" s="216"/>
      <c r="AW30" s="216"/>
      <c r="AX30" s="216"/>
      <c r="AY30" s="216"/>
      <c r="AZ30" s="211"/>
      <c r="BA30" s="229" t="s">
        <v>252</v>
      </c>
      <c r="BB30" s="216"/>
      <c r="BC30" s="216"/>
      <c r="BD30" s="211"/>
      <c r="BE30" s="229" t="s">
        <v>252</v>
      </c>
      <c r="BF30" s="229" t="s">
        <v>252</v>
      </c>
      <c r="BG30" s="229" t="s">
        <v>252</v>
      </c>
      <c r="BH30" s="216"/>
      <c r="BI30" s="211"/>
      <c r="BJ30" s="230" t="s">
        <v>252</v>
      </c>
      <c r="BK30" s="230" t="s">
        <v>252</v>
      </c>
      <c r="BL30" s="222"/>
      <c r="BM30" s="210"/>
      <c r="BN30" s="216"/>
      <c r="BO30" s="229" t="s">
        <v>252</v>
      </c>
      <c r="BP30" s="210"/>
      <c r="BQ30" s="229" t="s">
        <v>252</v>
      </c>
      <c r="BR30" s="229" t="s">
        <v>252</v>
      </c>
      <c r="BS30" s="210"/>
      <c r="BT30" s="216"/>
      <c r="BU30" s="216"/>
      <c r="BV30" s="211"/>
      <c r="BW30" s="222"/>
      <c r="BX30" s="222"/>
    </row>
    <row r="33" spans="1:23">
      <c r="W33" s="275"/>
    </row>
    <row r="47" spans="1:23">
      <c r="A47" s="204"/>
    </row>
  </sheetData>
  <phoneticPr fontId="11" type="noConversion"/>
  <pageMargins left="0.7" right="0.7" top="0.75" bottom="0.75" header="0.3" footer="0.3"/>
  <pageSetup paperSize="9" scale="70" fitToWidth="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topLeftCell="A4" workbookViewId="0">
      <selection activeCell="E27" sqref="E27"/>
    </sheetView>
  </sheetViews>
  <sheetFormatPr defaultColWidth="9.125" defaultRowHeight="16.5"/>
  <cols>
    <col min="1" max="39" width="15.75" style="2" customWidth="1"/>
    <col min="40" max="16384" width="9.125" style="2"/>
  </cols>
  <sheetData>
    <row r="1" spans="1:9">
      <c r="A1" s="5" t="s">
        <v>70</v>
      </c>
      <c r="G1" s="5"/>
    </row>
    <row r="2" spans="1:9">
      <c r="A2" s="7" t="s">
        <v>214</v>
      </c>
      <c r="G2" s="7"/>
    </row>
    <row r="3" spans="1:9">
      <c r="A3" s="7" t="s">
        <v>209</v>
      </c>
      <c r="G3" s="7"/>
    </row>
    <row r="5" spans="1:9" ht="72.75" customHeight="1">
      <c r="A5" s="43" t="s">
        <v>10</v>
      </c>
      <c r="B5" s="15" t="s">
        <v>129</v>
      </c>
      <c r="C5" s="15" t="s">
        <v>268</v>
      </c>
      <c r="D5" s="15" t="s">
        <v>167</v>
      </c>
      <c r="E5" s="15" t="s">
        <v>135</v>
      </c>
      <c r="F5" s="15" t="s">
        <v>169</v>
      </c>
      <c r="G5" s="15" t="s">
        <v>211</v>
      </c>
      <c r="H5" s="15" t="s">
        <v>212</v>
      </c>
      <c r="I5" s="15" t="s">
        <v>213</v>
      </c>
    </row>
    <row r="6" spans="1:9">
      <c r="A6" s="52">
        <v>1990</v>
      </c>
      <c r="B6" s="191">
        <v>267535</v>
      </c>
      <c r="C6" s="270">
        <v>1306565</v>
      </c>
      <c r="D6" s="193">
        <v>2351962</v>
      </c>
      <c r="E6" s="193">
        <v>4644909</v>
      </c>
      <c r="F6" s="193">
        <v>3216242</v>
      </c>
      <c r="G6" s="193"/>
      <c r="H6" s="193"/>
      <c r="I6" s="193"/>
    </row>
    <row r="7" spans="1:9">
      <c r="A7" s="52">
        <v>1991</v>
      </c>
      <c r="B7" s="191">
        <v>298397</v>
      </c>
      <c r="C7" s="270">
        <v>1469997</v>
      </c>
      <c r="D7" s="193">
        <v>2577486</v>
      </c>
      <c r="E7" s="193">
        <v>4891664</v>
      </c>
      <c r="F7" s="193">
        <v>2703355</v>
      </c>
      <c r="G7" s="193"/>
      <c r="H7" s="193"/>
      <c r="I7" s="193"/>
    </row>
    <row r="8" spans="1:9">
      <c r="A8" s="52">
        <v>1992</v>
      </c>
      <c r="B8" s="191">
        <v>326394</v>
      </c>
      <c r="C8" s="270">
        <v>1634054</v>
      </c>
      <c r="D8" s="193">
        <v>2844233</v>
      </c>
      <c r="E8" s="193">
        <v>5035463</v>
      </c>
      <c r="F8" s="193">
        <v>2642208</v>
      </c>
      <c r="G8" s="193"/>
      <c r="H8" s="193"/>
      <c r="I8" s="193"/>
    </row>
    <row r="9" spans="1:9">
      <c r="A9" s="52">
        <v>1993</v>
      </c>
      <c r="B9" s="191">
        <v>355403</v>
      </c>
      <c r="C9" s="270">
        <v>1654639</v>
      </c>
      <c r="D9" s="193">
        <v>2954382</v>
      </c>
      <c r="E9" s="193">
        <v>5476597</v>
      </c>
      <c r="F9" s="193">
        <v>2566904</v>
      </c>
      <c r="G9" s="193"/>
      <c r="H9" s="193"/>
      <c r="I9" s="193"/>
    </row>
    <row r="10" spans="1:9">
      <c r="A10" s="52">
        <v>1994</v>
      </c>
      <c r="B10" s="191">
        <v>530188</v>
      </c>
      <c r="C10" s="270">
        <v>2572143</v>
      </c>
      <c r="D10" s="193">
        <v>2476860</v>
      </c>
      <c r="E10" s="193">
        <v>4327428</v>
      </c>
      <c r="F10" s="193">
        <v>2348087</v>
      </c>
      <c r="G10" s="193">
        <v>2767066</v>
      </c>
      <c r="H10" s="193">
        <v>2594710</v>
      </c>
      <c r="I10" s="193">
        <v>2231861</v>
      </c>
    </row>
    <row r="11" spans="1:9">
      <c r="A11" s="52">
        <v>1995</v>
      </c>
      <c r="B11" s="191">
        <v>515374</v>
      </c>
      <c r="C11" s="270">
        <v>2829708</v>
      </c>
      <c r="D11" s="193">
        <v>2566010</v>
      </c>
      <c r="E11" s="193">
        <v>4504278</v>
      </c>
      <c r="F11" s="193">
        <v>2256380</v>
      </c>
      <c r="G11" s="193">
        <v>3251718</v>
      </c>
      <c r="H11" s="193">
        <v>2210312</v>
      </c>
      <c r="I11" s="193">
        <v>2280655</v>
      </c>
    </row>
    <row r="12" spans="1:9">
      <c r="A12" s="52">
        <v>1996</v>
      </c>
      <c r="B12" s="191">
        <v>534963</v>
      </c>
      <c r="C12" s="270">
        <v>3009034</v>
      </c>
      <c r="D12" s="193">
        <v>2630475</v>
      </c>
      <c r="E12" s="193">
        <v>4712964</v>
      </c>
      <c r="F12" s="193">
        <v>2217731</v>
      </c>
      <c r="G12" s="193">
        <v>3258501</v>
      </c>
      <c r="H12" s="193">
        <v>2210210</v>
      </c>
      <c r="I12" s="193">
        <v>2279122</v>
      </c>
    </row>
    <row r="13" spans="1:9">
      <c r="A13" s="52">
        <v>1997</v>
      </c>
      <c r="B13" s="191">
        <v>514069</v>
      </c>
      <c r="C13" s="270">
        <v>3207231</v>
      </c>
      <c r="D13" s="193">
        <v>2642875</v>
      </c>
      <c r="E13" s="193">
        <v>4903914</v>
      </c>
      <c r="F13" s="193">
        <v>2176968</v>
      </c>
      <c r="G13" s="193">
        <v>3205505</v>
      </c>
      <c r="H13" s="193">
        <v>2228927</v>
      </c>
      <c r="I13" s="193">
        <v>2333208</v>
      </c>
    </row>
    <row r="14" spans="1:9">
      <c r="A14" s="52">
        <v>1998</v>
      </c>
      <c r="B14" s="191">
        <v>494323</v>
      </c>
      <c r="C14" s="270">
        <v>3253604</v>
      </c>
      <c r="D14" s="193">
        <v>2481143</v>
      </c>
      <c r="E14" s="193">
        <v>4711639</v>
      </c>
      <c r="F14" s="193">
        <v>2284406</v>
      </c>
      <c r="G14" s="193">
        <v>2538696</v>
      </c>
      <c r="H14" s="193">
        <v>2104451</v>
      </c>
      <c r="I14" s="193">
        <v>2069275</v>
      </c>
    </row>
    <row r="15" spans="1:9">
      <c r="A15" s="52">
        <v>1999</v>
      </c>
      <c r="B15" s="191">
        <v>462242</v>
      </c>
      <c r="C15" s="270">
        <v>3423211</v>
      </c>
      <c r="D15" s="193">
        <v>2296078</v>
      </c>
      <c r="E15" s="193">
        <v>4810990</v>
      </c>
      <c r="F15" s="193">
        <v>2173534</v>
      </c>
      <c r="G15" s="193">
        <v>2605389</v>
      </c>
      <c r="H15" s="193">
        <v>2116605</v>
      </c>
      <c r="I15" s="193">
        <v>2403197</v>
      </c>
    </row>
    <row r="16" spans="1:9">
      <c r="A16" s="52">
        <v>2000</v>
      </c>
      <c r="B16" s="191">
        <v>470070</v>
      </c>
      <c r="C16" s="270">
        <v>3519636</v>
      </c>
      <c r="D16" s="193">
        <v>2460677</v>
      </c>
      <c r="E16" s="193">
        <v>5034859</v>
      </c>
      <c r="F16" s="193">
        <v>2113226</v>
      </c>
      <c r="G16" s="193">
        <v>2731837</v>
      </c>
      <c r="H16" s="193">
        <v>2248282</v>
      </c>
      <c r="I16" s="193">
        <v>2577052</v>
      </c>
    </row>
    <row r="17" spans="1:9">
      <c r="A17" s="52">
        <v>2001</v>
      </c>
      <c r="B17" s="191">
        <v>524286</v>
      </c>
      <c r="C17" s="270">
        <v>3577244</v>
      </c>
      <c r="D17" s="193">
        <v>2671461</v>
      </c>
      <c r="E17" s="193">
        <v>5655997</v>
      </c>
      <c r="F17" s="193">
        <v>2034872</v>
      </c>
      <c r="G17" s="193">
        <v>2638444</v>
      </c>
      <c r="H17" s="193">
        <v>2332234</v>
      </c>
      <c r="I17" s="193">
        <v>2137839</v>
      </c>
    </row>
    <row r="18" spans="1:9">
      <c r="A18" s="52">
        <v>2002</v>
      </c>
      <c r="B18" s="191">
        <v>569959</v>
      </c>
      <c r="C18" s="270">
        <v>3692193</v>
      </c>
      <c r="D18" s="193">
        <v>2822211</v>
      </c>
      <c r="E18" s="193">
        <v>5795522</v>
      </c>
      <c r="F18" s="193">
        <v>1964290</v>
      </c>
      <c r="G18" s="193">
        <v>2696856</v>
      </c>
      <c r="H18" s="193">
        <v>2373283</v>
      </c>
      <c r="I18" s="193">
        <v>2254661</v>
      </c>
    </row>
    <row r="19" spans="1:9">
      <c r="A19" s="52">
        <v>2003</v>
      </c>
      <c r="B19" s="191">
        <v>597462</v>
      </c>
      <c r="C19" s="270">
        <v>3812091</v>
      </c>
      <c r="D19" s="193">
        <v>3172113</v>
      </c>
      <c r="E19" s="193">
        <v>5545053</v>
      </c>
      <c r="F19" s="193">
        <v>1822696</v>
      </c>
      <c r="G19" s="193">
        <v>2407227</v>
      </c>
      <c r="H19" s="193">
        <v>2386977</v>
      </c>
      <c r="I19" s="193">
        <v>2328646</v>
      </c>
    </row>
    <row r="20" spans="1:9">
      <c r="A20" s="52">
        <v>2004</v>
      </c>
      <c r="B20" s="191">
        <v>576226</v>
      </c>
      <c r="C20" s="270">
        <v>4054732</v>
      </c>
      <c r="D20" s="193">
        <v>3188286</v>
      </c>
      <c r="E20" s="193">
        <v>5643279</v>
      </c>
      <c r="F20" s="193">
        <v>1700048</v>
      </c>
      <c r="G20" s="193">
        <v>2455430</v>
      </c>
      <c r="H20" s="193">
        <v>2490353</v>
      </c>
      <c r="I20" s="193">
        <v>2448709</v>
      </c>
    </row>
    <row r="21" spans="1:9">
      <c r="A21" s="52">
        <v>2005</v>
      </c>
      <c r="B21" s="191">
        <v>574122</v>
      </c>
      <c r="C21" s="270">
        <v>4201175</v>
      </c>
      <c r="D21" s="193">
        <v>3268973</v>
      </c>
      <c r="E21" s="193">
        <v>5624744</v>
      </c>
      <c r="F21" s="193">
        <v>1708388</v>
      </c>
      <c r="G21" s="193">
        <v>2435883</v>
      </c>
      <c r="H21" s="193">
        <v>2563409</v>
      </c>
      <c r="I21" s="193">
        <v>2479400</v>
      </c>
    </row>
    <row r="22" spans="1:9">
      <c r="A22" s="52">
        <v>2006</v>
      </c>
      <c r="B22" s="191">
        <v>570834</v>
      </c>
      <c r="C22" s="270">
        <v>4426013</v>
      </c>
      <c r="D22" s="193">
        <v>3284043</v>
      </c>
      <c r="E22" s="193">
        <v>5585092</v>
      </c>
      <c r="F22" s="193">
        <v>1675728</v>
      </c>
      <c r="G22" s="193">
        <v>2454485</v>
      </c>
      <c r="H22" s="193">
        <v>2579049</v>
      </c>
      <c r="I22" s="193">
        <v>2575586</v>
      </c>
    </row>
    <row r="23" spans="1:9">
      <c r="A23" s="52">
        <v>2007</v>
      </c>
      <c r="B23" s="191">
        <v>555999</v>
      </c>
      <c r="C23" s="270">
        <v>4640964</v>
      </c>
      <c r="D23" s="193">
        <v>3309176</v>
      </c>
      <c r="E23" s="193">
        <v>5567280</v>
      </c>
      <c r="F23" s="193">
        <v>1624344</v>
      </c>
      <c r="G23" s="193">
        <v>2422597</v>
      </c>
      <c r="H23" s="193">
        <v>2587542</v>
      </c>
      <c r="I23" s="193">
        <v>2724854</v>
      </c>
    </row>
    <row r="24" spans="1:9">
      <c r="A24" s="52">
        <v>2008</v>
      </c>
      <c r="B24" s="191">
        <v>525113</v>
      </c>
      <c r="C24" s="270">
        <v>4382200</v>
      </c>
      <c r="D24" s="193">
        <v>3485928</v>
      </c>
      <c r="E24" s="193">
        <v>5662659</v>
      </c>
      <c r="F24" s="193">
        <v>1557771</v>
      </c>
      <c r="G24" s="193">
        <v>2332087</v>
      </c>
      <c r="H24" s="193">
        <v>2580546</v>
      </c>
      <c r="I24" s="193">
        <v>3004900</v>
      </c>
    </row>
    <row r="25" spans="1:9">
      <c r="A25" s="52">
        <v>2009</v>
      </c>
      <c r="B25" s="191">
        <v>546061</v>
      </c>
      <c r="C25" s="270">
        <v>4426162</v>
      </c>
      <c r="D25" s="193">
        <v>3589760</v>
      </c>
      <c r="E25" s="193">
        <v>5507163</v>
      </c>
      <c r="F25" s="193">
        <v>1524076</v>
      </c>
      <c r="G25" s="193">
        <v>2184278</v>
      </c>
      <c r="H25" s="193">
        <v>2575083</v>
      </c>
      <c r="I25" s="193">
        <v>3153021</v>
      </c>
    </row>
    <row r="26" spans="1:9">
      <c r="A26" s="52">
        <v>2010</v>
      </c>
      <c r="B26" s="191">
        <v>561658</v>
      </c>
      <c r="C26" s="270">
        <v>4571401</v>
      </c>
      <c r="D26" s="193">
        <v>3739428</v>
      </c>
      <c r="E26" s="193">
        <v>5367449</v>
      </c>
      <c r="F26" s="193">
        <v>1441305</v>
      </c>
      <c r="G26" s="193">
        <v>2237773</v>
      </c>
      <c r="H26" s="193">
        <v>2694730</v>
      </c>
      <c r="I26" s="193">
        <v>3215056</v>
      </c>
    </row>
    <row r="27" spans="1:9">
      <c r="A27" s="52">
        <v>2011</v>
      </c>
      <c r="B27" s="191">
        <v>515015</v>
      </c>
      <c r="C27" s="270">
        <v>4685636</v>
      </c>
      <c r="D27" s="193">
        <v>3991561</v>
      </c>
      <c r="E27" s="193">
        <v>5363289</v>
      </c>
      <c r="F27" s="193">
        <v>1418955</v>
      </c>
      <c r="G27" s="193">
        <v>2249609</v>
      </c>
      <c r="H27" s="193">
        <v>2763570</v>
      </c>
      <c r="I27" s="193">
        <v>3256595</v>
      </c>
    </row>
    <row r="28" spans="1:9">
      <c r="A28" s="52">
        <v>2012</v>
      </c>
      <c r="B28" s="191">
        <v>464441</v>
      </c>
      <c r="C28" s="270">
        <v>4791299</v>
      </c>
      <c r="D28" s="193">
        <v>4099869</v>
      </c>
      <c r="E28" s="193">
        <v>5554549</v>
      </c>
      <c r="F28" s="193">
        <v>1424840</v>
      </c>
      <c r="G28" s="193">
        <v>2278647</v>
      </c>
      <c r="H28" s="193">
        <v>2862819</v>
      </c>
      <c r="I28" s="193">
        <v>3204201</v>
      </c>
    </row>
    <row r="29" spans="1:9" ht="49.5">
      <c r="A29" s="27" t="s">
        <v>148</v>
      </c>
      <c r="B29" s="194"/>
      <c r="C29" s="271"/>
      <c r="D29" s="195"/>
      <c r="E29" s="195"/>
      <c r="F29" s="195"/>
      <c r="G29" s="232" t="s">
        <v>252</v>
      </c>
      <c r="H29" s="232" t="s">
        <v>252</v>
      </c>
      <c r="I29" s="232" t="s">
        <v>252</v>
      </c>
    </row>
    <row r="30" spans="1:9">
      <c r="A30" s="8" t="s">
        <v>215</v>
      </c>
    </row>
  </sheetData>
  <phoneticPr fontId="1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
  <sheetViews>
    <sheetView topLeftCell="A7" workbookViewId="0">
      <selection activeCell="E10" sqref="E10"/>
    </sheetView>
  </sheetViews>
  <sheetFormatPr defaultColWidth="15.75" defaultRowHeight="16.5"/>
  <cols>
    <col min="1" max="1" width="15.75" style="153"/>
    <col min="2" max="10" width="15.75" style="138"/>
    <col min="11" max="11" width="17.125" style="138" customWidth="1"/>
    <col min="12" max="16384" width="15.75" style="138"/>
  </cols>
  <sheetData>
    <row r="1" spans="1:13">
      <c r="A1" s="137" t="s">
        <v>72</v>
      </c>
    </row>
    <row r="2" spans="1:13">
      <c r="A2" s="139" t="s">
        <v>111</v>
      </c>
    </row>
    <row r="3" spans="1:13">
      <c r="A3" s="139" t="s">
        <v>110</v>
      </c>
    </row>
    <row r="5" spans="1:13" ht="90.75" customHeight="1">
      <c r="A5" s="140" t="s">
        <v>75</v>
      </c>
      <c r="B5" s="141" t="s">
        <v>240</v>
      </c>
      <c r="C5" s="142"/>
      <c r="D5" s="143"/>
      <c r="E5" s="141" t="s">
        <v>74</v>
      </c>
      <c r="F5" s="142"/>
      <c r="G5" s="143"/>
      <c r="H5" s="141" t="s">
        <v>76</v>
      </c>
      <c r="I5" s="142"/>
      <c r="J5" s="143"/>
      <c r="K5" s="141" t="s">
        <v>241</v>
      </c>
      <c r="L5" s="142"/>
      <c r="M5" s="143"/>
    </row>
    <row r="6" spans="1:13" ht="50.25" thickBot="1">
      <c r="A6" s="144"/>
      <c r="B6" s="145" t="s">
        <v>73</v>
      </c>
      <c r="C6" s="145" t="s">
        <v>78</v>
      </c>
      <c r="D6" s="146" t="s">
        <v>77</v>
      </c>
      <c r="E6" s="145" t="s">
        <v>73</v>
      </c>
      <c r="F6" s="145" t="s">
        <v>78</v>
      </c>
      <c r="G6" s="146" t="s">
        <v>77</v>
      </c>
      <c r="H6" s="145" t="s">
        <v>73</v>
      </c>
      <c r="I6" s="145" t="s">
        <v>78</v>
      </c>
      <c r="J6" s="146" t="s">
        <v>77</v>
      </c>
      <c r="K6" s="145" t="s">
        <v>73</v>
      </c>
      <c r="L6" s="145" t="s">
        <v>78</v>
      </c>
      <c r="M6" s="146" t="s">
        <v>77</v>
      </c>
    </row>
    <row r="7" spans="1:13">
      <c r="A7" s="147">
        <v>1990</v>
      </c>
      <c r="B7" s="148">
        <v>5299000</v>
      </c>
      <c r="C7" s="148">
        <v>5264000</v>
      </c>
      <c r="D7" s="149">
        <v>36000</v>
      </c>
      <c r="E7" s="148">
        <v>3597000</v>
      </c>
      <c r="F7" s="148">
        <v>3532000</v>
      </c>
      <c r="G7" s="149">
        <v>64000</v>
      </c>
      <c r="H7" s="148">
        <v>7054000</v>
      </c>
      <c r="I7" s="148">
        <v>6814000</v>
      </c>
      <c r="J7" s="149">
        <v>240000</v>
      </c>
      <c r="K7" s="148">
        <v>2589000</v>
      </c>
      <c r="L7" s="148">
        <v>2475000</v>
      </c>
      <c r="M7" s="149">
        <v>114000</v>
      </c>
    </row>
    <row r="8" spans="1:13">
      <c r="A8" s="147">
        <v>1991</v>
      </c>
      <c r="B8" s="148">
        <v>4772000</v>
      </c>
      <c r="C8" s="148">
        <v>4738000</v>
      </c>
      <c r="D8" s="149">
        <v>34000</v>
      </c>
      <c r="E8" s="148">
        <v>3629000</v>
      </c>
      <c r="F8" s="148">
        <v>3566000</v>
      </c>
      <c r="G8" s="149">
        <v>63000</v>
      </c>
      <c r="H8" s="148">
        <v>7792000</v>
      </c>
      <c r="I8" s="148">
        <v>7537000</v>
      </c>
      <c r="J8" s="149">
        <v>255000</v>
      </c>
      <c r="K8" s="148">
        <v>2916000</v>
      </c>
      <c r="L8" s="148">
        <v>2808000</v>
      </c>
      <c r="M8" s="149">
        <v>108000</v>
      </c>
    </row>
    <row r="9" spans="1:13">
      <c r="A9" s="147">
        <v>1992</v>
      </c>
      <c r="B9" s="148">
        <v>4583000</v>
      </c>
      <c r="C9" s="148">
        <v>4553000</v>
      </c>
      <c r="D9" s="149">
        <v>30000</v>
      </c>
      <c r="E9" s="148">
        <v>3496000</v>
      </c>
      <c r="F9" s="148">
        <v>3427000</v>
      </c>
      <c r="G9" s="149">
        <v>69000</v>
      </c>
      <c r="H9" s="148">
        <v>8128000</v>
      </c>
      <c r="I9" s="148">
        <v>7853000</v>
      </c>
      <c r="J9" s="149">
        <v>275000</v>
      </c>
      <c r="K9" s="148">
        <v>3293000</v>
      </c>
      <c r="L9" s="148">
        <v>3176000</v>
      </c>
      <c r="M9" s="149">
        <v>116000</v>
      </c>
    </row>
    <row r="10" spans="1:13">
      <c r="A10" s="147">
        <v>1993</v>
      </c>
      <c r="B10" s="148">
        <v>4347000</v>
      </c>
      <c r="C10" s="148">
        <v>4311000</v>
      </c>
      <c r="D10" s="149">
        <v>36000</v>
      </c>
      <c r="E10" s="148">
        <v>3341000</v>
      </c>
      <c r="F10" s="148">
        <v>3266000</v>
      </c>
      <c r="G10" s="149">
        <v>75000</v>
      </c>
      <c r="H10" s="148">
        <v>8513000</v>
      </c>
      <c r="I10" s="148">
        <v>8200000</v>
      </c>
      <c r="J10" s="149">
        <v>313000</v>
      </c>
      <c r="K10" s="148">
        <v>3605000</v>
      </c>
      <c r="L10" s="148">
        <v>3458000</v>
      </c>
      <c r="M10" s="149">
        <v>147000</v>
      </c>
    </row>
    <row r="11" spans="1:13">
      <c r="A11" s="147">
        <v>1994</v>
      </c>
      <c r="B11" s="148">
        <v>4316000</v>
      </c>
      <c r="C11" s="148">
        <v>4280000</v>
      </c>
      <c r="D11" s="149">
        <v>36000</v>
      </c>
      <c r="E11" s="148">
        <v>3396000</v>
      </c>
      <c r="F11" s="148">
        <v>3329000</v>
      </c>
      <c r="G11" s="149">
        <v>67000</v>
      </c>
      <c r="H11" s="148">
        <v>8859000</v>
      </c>
      <c r="I11" s="148">
        <v>8592000</v>
      </c>
      <c r="J11" s="149">
        <v>266000</v>
      </c>
      <c r="K11" s="148">
        <v>3782000</v>
      </c>
      <c r="L11" s="148">
        <v>3647000</v>
      </c>
      <c r="M11" s="149">
        <v>135000</v>
      </c>
    </row>
    <row r="12" spans="1:13">
      <c r="A12" s="147">
        <v>1995</v>
      </c>
      <c r="B12" s="148">
        <v>4214000</v>
      </c>
      <c r="C12" s="148">
        <v>4182000</v>
      </c>
      <c r="D12" s="149">
        <v>32000</v>
      </c>
      <c r="E12" s="148">
        <v>3382000</v>
      </c>
      <c r="F12" s="148">
        <v>3328000</v>
      </c>
      <c r="G12" s="149">
        <v>55000</v>
      </c>
      <c r="H12" s="148">
        <v>9200000</v>
      </c>
      <c r="I12" s="148">
        <v>8969000</v>
      </c>
      <c r="J12" s="149">
        <v>231000</v>
      </c>
      <c r="K12" s="148">
        <v>4048000</v>
      </c>
      <c r="L12" s="148">
        <v>3936000</v>
      </c>
      <c r="M12" s="149">
        <v>112000</v>
      </c>
    </row>
    <row r="13" spans="1:13">
      <c r="A13" s="147">
        <v>1996</v>
      </c>
      <c r="B13" s="148">
        <v>4115000</v>
      </c>
      <c r="C13" s="148">
        <v>4087000</v>
      </c>
      <c r="D13" s="149">
        <v>28000</v>
      </c>
      <c r="E13" s="148">
        <v>3417000</v>
      </c>
      <c r="F13" s="148">
        <v>3361000</v>
      </c>
      <c r="G13" s="149">
        <v>56000</v>
      </c>
      <c r="H13" s="148">
        <v>9435000</v>
      </c>
      <c r="I13" s="148">
        <v>9197000</v>
      </c>
      <c r="J13" s="149">
        <v>238000</v>
      </c>
      <c r="K13" s="148">
        <v>4322000</v>
      </c>
      <c r="L13" s="148">
        <v>4208000</v>
      </c>
      <c r="M13" s="149">
        <v>114000</v>
      </c>
    </row>
    <row r="14" spans="1:13">
      <c r="A14" s="147">
        <v>1997</v>
      </c>
      <c r="B14" s="148">
        <v>4124000</v>
      </c>
      <c r="C14" s="148">
        <v>4084000</v>
      </c>
      <c r="D14" s="149">
        <v>40000</v>
      </c>
      <c r="E14" s="148">
        <v>3599000</v>
      </c>
      <c r="F14" s="148">
        <v>3521000</v>
      </c>
      <c r="G14" s="149">
        <v>78000</v>
      </c>
      <c r="H14" s="148">
        <v>9563000</v>
      </c>
      <c r="I14" s="148">
        <v>9248000</v>
      </c>
      <c r="J14" s="149">
        <v>315000</v>
      </c>
      <c r="K14" s="148">
        <v>4495000</v>
      </c>
      <c r="L14" s="148">
        <v>4361000</v>
      </c>
      <c r="M14" s="149">
        <v>134000</v>
      </c>
    </row>
    <row r="15" spans="1:13">
      <c r="A15" s="147">
        <v>1998</v>
      </c>
      <c r="B15" s="148">
        <v>3732000</v>
      </c>
      <c r="C15" s="148">
        <v>3574000</v>
      </c>
      <c r="D15" s="149">
        <v>158000</v>
      </c>
      <c r="E15" s="148">
        <v>3119000</v>
      </c>
      <c r="F15" s="148">
        <v>2874000</v>
      </c>
      <c r="G15" s="149">
        <v>246000</v>
      </c>
      <c r="H15" s="148">
        <v>9531000</v>
      </c>
      <c r="I15" s="148">
        <v>8741000</v>
      </c>
      <c r="J15" s="149">
        <v>790000</v>
      </c>
      <c r="K15" s="148">
        <v>5046000</v>
      </c>
      <c r="L15" s="148">
        <v>4749000</v>
      </c>
      <c r="M15" s="149">
        <v>297000</v>
      </c>
    </row>
    <row r="16" spans="1:13">
      <c r="A16" s="147">
        <v>1999</v>
      </c>
      <c r="B16" s="148">
        <v>3715000</v>
      </c>
      <c r="C16" s="148">
        <v>3574000</v>
      </c>
      <c r="D16" s="149">
        <v>141000</v>
      </c>
      <c r="E16" s="148">
        <v>3153000</v>
      </c>
      <c r="F16" s="148">
        <v>2934000</v>
      </c>
      <c r="G16" s="149">
        <v>219000</v>
      </c>
      <c r="H16" s="148">
        <v>9626000</v>
      </c>
      <c r="I16" s="148">
        <v>8892000</v>
      </c>
      <c r="J16" s="149">
        <v>734000</v>
      </c>
      <c r="K16" s="148">
        <v>5171000</v>
      </c>
      <c r="L16" s="148">
        <v>4891000</v>
      </c>
      <c r="M16" s="149">
        <v>281000</v>
      </c>
    </row>
    <row r="17" spans="1:13">
      <c r="A17" s="147">
        <v>2000</v>
      </c>
      <c r="B17" s="148">
        <v>3679000</v>
      </c>
      <c r="C17" s="148">
        <v>3590000</v>
      </c>
      <c r="D17" s="149">
        <v>88000</v>
      </c>
      <c r="E17" s="148">
        <v>3170000</v>
      </c>
      <c r="F17" s="148">
        <v>3031000</v>
      </c>
      <c r="G17" s="149">
        <v>139000</v>
      </c>
      <c r="H17" s="148">
        <v>9796000</v>
      </c>
      <c r="I17" s="148">
        <v>9325000</v>
      </c>
      <c r="J17" s="149">
        <v>471000</v>
      </c>
      <c r="K17" s="148">
        <v>5425000</v>
      </c>
      <c r="L17" s="148">
        <v>5209000</v>
      </c>
      <c r="M17" s="149">
        <v>216000</v>
      </c>
    </row>
    <row r="18" spans="1:13">
      <c r="A18" s="147">
        <v>2001</v>
      </c>
      <c r="B18" s="148">
        <v>3592000</v>
      </c>
      <c r="C18" s="148">
        <v>3517000</v>
      </c>
      <c r="D18" s="149">
        <v>75000</v>
      </c>
      <c r="E18" s="148">
        <v>3064000</v>
      </c>
      <c r="F18" s="148">
        <v>2947000</v>
      </c>
      <c r="G18" s="149">
        <v>117000</v>
      </c>
      <c r="H18" s="148">
        <v>10005000</v>
      </c>
      <c r="I18" s="148">
        <v>9573000</v>
      </c>
      <c r="J18" s="149">
        <v>433000</v>
      </c>
      <c r="K18" s="148">
        <v>5756000</v>
      </c>
      <c r="L18" s="148">
        <v>5535000</v>
      </c>
      <c r="M18" s="149">
        <v>221000</v>
      </c>
    </row>
    <row r="19" spans="1:13">
      <c r="A19" s="147">
        <v>2002</v>
      </c>
      <c r="B19" s="148">
        <v>3505000</v>
      </c>
      <c r="C19" s="148">
        <v>3454000</v>
      </c>
      <c r="D19" s="149">
        <v>52000</v>
      </c>
      <c r="E19" s="148">
        <v>3049000</v>
      </c>
      <c r="F19" s="148">
        <v>2963000</v>
      </c>
      <c r="G19" s="149">
        <v>86000</v>
      </c>
      <c r="H19" s="148">
        <v>10204000</v>
      </c>
      <c r="I19" s="148">
        <v>9846000</v>
      </c>
      <c r="J19" s="149">
        <v>358000</v>
      </c>
      <c r="K19" s="148">
        <v>6119000</v>
      </c>
      <c r="L19" s="148">
        <v>5907000</v>
      </c>
      <c r="M19" s="149">
        <v>212000</v>
      </c>
    </row>
    <row r="20" spans="1:13">
      <c r="A20" s="147">
        <v>2003</v>
      </c>
      <c r="B20" s="148">
        <v>3235300</v>
      </c>
      <c r="C20" s="148">
        <v>3190000</v>
      </c>
      <c r="D20" s="149">
        <v>45300</v>
      </c>
      <c r="E20" s="148">
        <v>2756600</v>
      </c>
      <c r="F20" s="148">
        <v>2679500</v>
      </c>
      <c r="G20" s="149">
        <v>77100</v>
      </c>
      <c r="H20" s="148">
        <v>9985600</v>
      </c>
      <c r="I20" s="148">
        <v>9574400</v>
      </c>
      <c r="J20" s="149">
        <v>411200</v>
      </c>
      <c r="K20" s="148">
        <v>6938300</v>
      </c>
      <c r="L20" s="148">
        <v>6694900</v>
      </c>
      <c r="M20" s="149">
        <v>243300</v>
      </c>
    </row>
    <row r="21" spans="1:13">
      <c r="A21" s="147">
        <v>2004</v>
      </c>
      <c r="B21" s="148">
        <v>3141900</v>
      </c>
      <c r="C21" s="148">
        <v>3088200</v>
      </c>
      <c r="D21" s="149">
        <v>53700</v>
      </c>
      <c r="E21" s="148">
        <v>2760400</v>
      </c>
      <c r="F21" s="148">
        <v>2675800</v>
      </c>
      <c r="G21" s="149">
        <v>84500</v>
      </c>
      <c r="H21" s="148">
        <v>10183600</v>
      </c>
      <c r="I21" s="148">
        <v>9749000</v>
      </c>
      <c r="J21" s="149">
        <v>434600</v>
      </c>
      <c r="K21" s="148">
        <v>7284400</v>
      </c>
      <c r="L21" s="148">
        <v>7044100</v>
      </c>
      <c r="M21" s="149">
        <v>240400</v>
      </c>
    </row>
    <row r="22" spans="1:13">
      <c r="A22" s="147">
        <v>2005</v>
      </c>
      <c r="B22" s="148">
        <v>3091300</v>
      </c>
      <c r="C22" s="148">
        <v>3032800</v>
      </c>
      <c r="D22" s="149">
        <v>58400</v>
      </c>
      <c r="E22" s="148">
        <v>2710000</v>
      </c>
      <c r="F22" s="148">
        <v>2626700</v>
      </c>
      <c r="G22" s="149">
        <v>83300</v>
      </c>
      <c r="H22" s="148">
        <v>10235600</v>
      </c>
      <c r="I22" s="148">
        <v>9790800</v>
      </c>
      <c r="J22" s="149">
        <v>444800</v>
      </c>
      <c r="K22" s="148">
        <v>7652500</v>
      </c>
      <c r="L22" s="148">
        <v>7405700</v>
      </c>
      <c r="M22" s="149">
        <v>246800</v>
      </c>
    </row>
    <row r="23" spans="1:13">
      <c r="A23" s="147">
        <v>2006</v>
      </c>
      <c r="B23" s="148">
        <v>3023000</v>
      </c>
      <c r="C23" s="148">
        <v>2972900</v>
      </c>
      <c r="D23" s="149">
        <v>50100</v>
      </c>
      <c r="E23" s="148">
        <v>2681400</v>
      </c>
      <c r="F23" s="148">
        <v>2605300</v>
      </c>
      <c r="G23" s="149">
        <v>76100</v>
      </c>
      <c r="H23" s="148">
        <v>10172300</v>
      </c>
      <c r="I23" s="148">
        <v>9774000</v>
      </c>
      <c r="J23" s="149">
        <v>398300</v>
      </c>
      <c r="K23" s="148">
        <v>8057400</v>
      </c>
      <c r="L23" s="148">
        <v>7798700</v>
      </c>
      <c r="M23" s="149">
        <v>258700</v>
      </c>
    </row>
    <row r="24" spans="1:13">
      <c r="A24" s="147">
        <v>2007</v>
      </c>
      <c r="B24" s="148">
        <v>2975200</v>
      </c>
      <c r="C24" s="148">
        <v>2931600</v>
      </c>
      <c r="D24" s="149">
        <v>43500</v>
      </c>
      <c r="E24" s="148">
        <v>2576800</v>
      </c>
      <c r="F24" s="148">
        <v>2510700</v>
      </c>
      <c r="G24" s="149">
        <v>66100</v>
      </c>
      <c r="H24" s="148">
        <v>10141800</v>
      </c>
      <c r="I24" s="148">
        <v>9778400</v>
      </c>
      <c r="J24" s="149">
        <v>363400</v>
      </c>
      <c r="K24" s="148">
        <v>8472100</v>
      </c>
      <c r="L24" s="148">
        <v>8212000</v>
      </c>
      <c r="M24" s="149">
        <v>260100.00000000003</v>
      </c>
    </row>
    <row r="25" spans="1:13">
      <c r="A25" s="147">
        <v>2008</v>
      </c>
      <c r="B25" s="148">
        <v>2877900</v>
      </c>
      <c r="C25" s="148">
        <v>2833400</v>
      </c>
      <c r="D25" s="149">
        <v>44500</v>
      </c>
      <c r="E25" s="148">
        <v>2478100</v>
      </c>
      <c r="F25" s="148">
        <v>2413200</v>
      </c>
      <c r="G25" s="149">
        <v>64900.000000000007</v>
      </c>
      <c r="H25" s="148">
        <v>10015700</v>
      </c>
      <c r="I25" s="148">
        <v>9654200</v>
      </c>
      <c r="J25" s="149">
        <v>361400</v>
      </c>
      <c r="K25" s="148">
        <v>8930900</v>
      </c>
      <c r="L25" s="148">
        <v>8676400</v>
      </c>
      <c r="M25" s="149">
        <v>254500</v>
      </c>
    </row>
    <row r="26" spans="1:13">
      <c r="A26" s="147">
        <v>2009</v>
      </c>
      <c r="B26" s="148">
        <v>2764200</v>
      </c>
      <c r="C26" s="148">
        <v>2716500</v>
      </c>
      <c r="D26" s="149">
        <v>47700</v>
      </c>
      <c r="E26" s="148">
        <v>2399800</v>
      </c>
      <c r="F26" s="148">
        <v>2329000</v>
      </c>
      <c r="G26" s="149">
        <v>70800</v>
      </c>
      <c r="H26" s="148">
        <v>9894400</v>
      </c>
      <c r="I26" s="148">
        <v>9485500</v>
      </c>
      <c r="J26" s="149">
        <v>408900</v>
      </c>
      <c r="K26" s="148">
        <v>9275900</v>
      </c>
      <c r="L26" s="148">
        <v>8974600</v>
      </c>
      <c r="M26" s="149">
        <v>301300</v>
      </c>
    </row>
    <row r="27" spans="1:13">
      <c r="A27" s="147">
        <v>2010</v>
      </c>
      <c r="B27" s="148">
        <v>2652000</v>
      </c>
      <c r="C27" s="148">
        <v>2593600</v>
      </c>
      <c r="D27" s="149">
        <v>58400</v>
      </c>
      <c r="E27" s="148">
        <v>2419800</v>
      </c>
      <c r="F27" s="148">
        <v>2342000</v>
      </c>
      <c r="G27" s="149">
        <v>77800</v>
      </c>
      <c r="H27" s="148">
        <v>9998600</v>
      </c>
      <c r="I27" s="148">
        <v>9618000</v>
      </c>
      <c r="J27" s="149">
        <v>380600</v>
      </c>
      <c r="K27" s="148">
        <v>9590200</v>
      </c>
      <c r="L27" s="148">
        <v>9275100</v>
      </c>
      <c r="M27" s="149">
        <v>315100</v>
      </c>
    </row>
    <row r="28" spans="1:13">
      <c r="A28" s="147">
        <v>2011</v>
      </c>
      <c r="B28" s="148">
        <v>2557700</v>
      </c>
      <c r="C28" s="148">
        <v>2516300</v>
      </c>
      <c r="D28" s="149">
        <v>41500</v>
      </c>
      <c r="E28" s="148">
        <v>2449900</v>
      </c>
      <c r="F28" s="148">
        <v>2379500</v>
      </c>
      <c r="G28" s="149">
        <v>70300</v>
      </c>
      <c r="H28" s="148">
        <v>10003100</v>
      </c>
      <c r="I28" s="148">
        <v>9644700</v>
      </c>
      <c r="J28" s="149">
        <v>358400</v>
      </c>
      <c r="K28" s="148">
        <v>9993000</v>
      </c>
      <c r="L28" s="148">
        <v>9703800</v>
      </c>
      <c r="M28" s="149">
        <v>289200</v>
      </c>
    </row>
    <row r="29" spans="1:13">
      <c r="A29" s="147">
        <v>2012</v>
      </c>
      <c r="B29" s="148">
        <v>2523900</v>
      </c>
      <c r="C29" s="148">
        <v>2478300</v>
      </c>
      <c r="D29" s="149">
        <v>45600</v>
      </c>
      <c r="E29" s="148">
        <v>2414900</v>
      </c>
      <c r="F29" s="148">
        <v>2355400</v>
      </c>
      <c r="G29" s="149">
        <v>59400</v>
      </c>
      <c r="H29" s="148">
        <v>10046800</v>
      </c>
      <c r="I29" s="148">
        <v>9727200</v>
      </c>
      <c r="J29" s="149">
        <v>319600</v>
      </c>
      <c r="K29" s="148">
        <v>10417600</v>
      </c>
      <c r="L29" s="148">
        <v>10119700</v>
      </c>
      <c r="M29" s="149">
        <v>297900</v>
      </c>
    </row>
    <row r="30" spans="1:13" ht="50.25" thickBot="1">
      <c r="A30" s="150" t="s">
        <v>148</v>
      </c>
      <c r="B30" s="151"/>
      <c r="C30" s="151"/>
      <c r="D30" s="152"/>
      <c r="E30" s="151"/>
      <c r="F30" s="151"/>
      <c r="G30" s="152"/>
      <c r="H30" s="151"/>
      <c r="I30" s="151"/>
      <c r="J30" s="152"/>
      <c r="K30" s="151"/>
      <c r="L30" s="151"/>
      <c r="M30" s="152"/>
    </row>
  </sheetData>
  <phoneticPr fontId="1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29"/>
  <sheetViews>
    <sheetView workbookViewId="0">
      <pane xSplit="1" ySplit="5" topLeftCell="B18" activePane="bottomRight" state="frozen"/>
      <selection pane="topRight" activeCell="B1" sqref="B1"/>
      <selection pane="bottomLeft" activeCell="A6" sqref="A6"/>
      <selection pane="bottomRight" activeCell="O24" sqref="O24:O28"/>
    </sheetView>
  </sheetViews>
  <sheetFormatPr defaultColWidth="15.75" defaultRowHeight="13.5"/>
  <cols>
    <col min="1" max="1" width="13.125" style="90" customWidth="1"/>
    <col min="2" max="16384" width="15.75" style="90"/>
  </cols>
  <sheetData>
    <row r="1" spans="1:21" ht="16.5">
      <c r="A1" s="83" t="s">
        <v>189</v>
      </c>
    </row>
    <row r="2" spans="1:21" ht="16.5">
      <c r="A2" s="85" t="s">
        <v>126</v>
      </c>
    </row>
    <row r="3" spans="1:21" ht="16.5">
      <c r="A3" s="85" t="s">
        <v>85</v>
      </c>
    </row>
    <row r="4" spans="1:21" s="84" customFormat="1"/>
    <row r="5" spans="1:21" s="84" customFormat="1" ht="148.5" customHeight="1" thickBot="1">
      <c r="A5" s="91"/>
      <c r="B5" s="234" t="s">
        <v>86</v>
      </c>
      <c r="C5" s="234" t="s">
        <v>87</v>
      </c>
      <c r="D5" s="234" t="s">
        <v>11</v>
      </c>
      <c r="E5" s="234" t="s">
        <v>226</v>
      </c>
      <c r="F5" s="234" t="s">
        <v>227</v>
      </c>
      <c r="G5" s="234" t="s">
        <v>13</v>
      </c>
      <c r="H5" s="234" t="s">
        <v>228</v>
      </c>
      <c r="I5" s="234" t="s">
        <v>229</v>
      </c>
      <c r="J5" s="234" t="s">
        <v>230</v>
      </c>
      <c r="K5" s="234" t="s">
        <v>231</v>
      </c>
      <c r="L5" s="234" t="s">
        <v>232</v>
      </c>
      <c r="M5" s="234" t="s">
        <v>233</v>
      </c>
      <c r="N5" s="234" t="s">
        <v>234</v>
      </c>
      <c r="O5" s="234" t="s">
        <v>254</v>
      </c>
      <c r="P5" s="234" t="s">
        <v>20</v>
      </c>
      <c r="Q5" s="234" t="s">
        <v>100</v>
      </c>
      <c r="R5" s="234" t="s">
        <v>112</v>
      </c>
      <c r="S5" s="234" t="s">
        <v>113</v>
      </c>
      <c r="T5" s="234" t="s">
        <v>114</v>
      </c>
      <c r="U5" s="92" t="s">
        <v>115</v>
      </c>
    </row>
    <row r="6" spans="1:21" s="84" customFormat="1" ht="16.5">
      <c r="A6" s="233">
        <v>1990</v>
      </c>
      <c r="B6" s="246">
        <v>0.15</v>
      </c>
      <c r="C6" s="247">
        <v>1.69</v>
      </c>
      <c r="D6" s="247">
        <v>1.51</v>
      </c>
      <c r="E6" s="248"/>
      <c r="F6" s="248"/>
      <c r="G6" s="247">
        <v>2.67</v>
      </c>
      <c r="H6" s="249"/>
      <c r="I6" s="250"/>
      <c r="J6" s="249"/>
      <c r="K6" s="250"/>
      <c r="L6" s="250">
        <v>1.43</v>
      </c>
      <c r="M6" s="250">
        <v>1.43</v>
      </c>
      <c r="N6" s="251"/>
      <c r="O6" s="251"/>
      <c r="P6" s="252"/>
      <c r="Q6" s="252"/>
      <c r="R6" s="252"/>
      <c r="S6" s="253"/>
      <c r="T6" s="252"/>
      <c r="U6" s="254"/>
    </row>
    <row r="7" spans="1:21" s="84" customFormat="1" ht="16.5">
      <c r="A7" s="233">
        <v>1991</v>
      </c>
      <c r="B7" s="255">
        <v>0.24</v>
      </c>
      <c r="C7" s="242">
        <v>1.94</v>
      </c>
      <c r="D7" s="242">
        <v>1.27</v>
      </c>
      <c r="E7" s="239"/>
      <c r="F7" s="239"/>
      <c r="G7" s="242">
        <v>2.4500000000000002</v>
      </c>
      <c r="H7" s="237"/>
      <c r="I7" s="238"/>
      <c r="J7" s="237"/>
      <c r="K7" s="238"/>
      <c r="L7" s="238">
        <v>1.22</v>
      </c>
      <c r="M7" s="238">
        <v>1.22</v>
      </c>
      <c r="N7" s="239"/>
      <c r="O7" s="239"/>
      <c r="P7" s="240"/>
      <c r="Q7" s="240"/>
      <c r="R7" s="240"/>
      <c r="S7" s="241"/>
      <c r="T7" s="240"/>
      <c r="U7" s="256"/>
    </row>
    <row r="8" spans="1:21" s="84" customFormat="1" ht="16.5">
      <c r="A8" s="233">
        <v>1992</v>
      </c>
      <c r="B8" s="255">
        <v>0.16</v>
      </c>
      <c r="C8" s="242">
        <v>2.08</v>
      </c>
      <c r="D8" s="242">
        <v>1.69</v>
      </c>
      <c r="E8" s="239"/>
      <c r="F8" s="239"/>
      <c r="G8" s="242">
        <v>2.5099999999999998</v>
      </c>
      <c r="H8" s="237"/>
      <c r="I8" s="238"/>
      <c r="J8" s="237"/>
      <c r="K8" s="238"/>
      <c r="L8" s="238">
        <v>1.1299999999999999</v>
      </c>
      <c r="M8" s="238">
        <v>1.1299999999999999</v>
      </c>
      <c r="N8" s="239"/>
      <c r="O8" s="239"/>
      <c r="P8" s="240"/>
      <c r="Q8" s="240"/>
      <c r="R8" s="240"/>
      <c r="S8" s="241"/>
      <c r="T8" s="240"/>
      <c r="U8" s="256"/>
    </row>
    <row r="9" spans="1:21" s="84" customFormat="1" ht="16.5">
      <c r="A9" s="233">
        <v>1993</v>
      </c>
      <c r="B9" s="257">
        <v>0.15</v>
      </c>
      <c r="C9" s="243">
        <v>2.7377767658944734</v>
      </c>
      <c r="D9" s="243">
        <v>2.0045074221332033</v>
      </c>
      <c r="E9" s="244"/>
      <c r="F9" s="244"/>
      <c r="G9" s="243">
        <v>2.5865269396096275</v>
      </c>
      <c r="H9" s="243"/>
      <c r="I9" s="243">
        <v>1.4798213667748794</v>
      </c>
      <c r="J9" s="243"/>
      <c r="K9" s="240"/>
      <c r="L9" s="243">
        <v>0.86320072524627145</v>
      </c>
      <c r="M9" s="243">
        <v>2.0290999096899354</v>
      </c>
      <c r="N9" s="240"/>
      <c r="O9" s="240"/>
      <c r="P9" s="243">
        <v>0.89670066535438797</v>
      </c>
      <c r="Q9" s="243">
        <v>1.2428592405098695</v>
      </c>
      <c r="R9" s="240"/>
      <c r="S9" s="243">
        <v>1.8297968903779174</v>
      </c>
      <c r="T9" s="243">
        <v>1.1832731258318141</v>
      </c>
      <c r="U9" s="258">
        <v>0.96974898090538519</v>
      </c>
    </row>
    <row r="10" spans="1:21" s="84" customFormat="1" ht="16.5">
      <c r="A10" s="233">
        <v>1994</v>
      </c>
      <c r="B10" s="257">
        <v>0.19</v>
      </c>
      <c r="C10" s="243">
        <v>2.8437671198764876</v>
      </c>
      <c r="D10" s="243">
        <v>1.7003828278439856</v>
      </c>
      <c r="E10" s="244"/>
      <c r="F10" s="244"/>
      <c r="G10" s="243">
        <v>2.2094467553558284</v>
      </c>
      <c r="H10" s="243"/>
      <c r="I10" s="243">
        <v>1.6745884747831563</v>
      </c>
      <c r="J10" s="243"/>
      <c r="K10" s="240"/>
      <c r="L10" s="243">
        <v>0.50913954269281436</v>
      </c>
      <c r="M10" s="243">
        <v>1.5605061930940527</v>
      </c>
      <c r="N10" s="240"/>
      <c r="O10" s="240"/>
      <c r="P10" s="243">
        <v>1.0547613210738147</v>
      </c>
      <c r="Q10" s="243">
        <v>1.0100635253713519</v>
      </c>
      <c r="R10" s="240"/>
      <c r="S10" s="243">
        <v>1.5217805528684081</v>
      </c>
      <c r="T10" s="243">
        <v>0.59525460587266099</v>
      </c>
      <c r="U10" s="258">
        <v>0.25431056406083108</v>
      </c>
    </row>
    <row r="11" spans="1:21" s="84" customFormat="1" ht="16.5">
      <c r="A11" s="233">
        <v>1995</v>
      </c>
      <c r="B11" s="257">
        <v>0.11</v>
      </c>
      <c r="C11" s="243">
        <v>1.1907932280768501</v>
      </c>
      <c r="D11" s="243">
        <v>1.4207714676940024</v>
      </c>
      <c r="E11" s="244"/>
      <c r="F11" s="244"/>
      <c r="G11" s="243">
        <v>1.9487694059551055</v>
      </c>
      <c r="H11" s="243"/>
      <c r="I11" s="243">
        <v>1.2661402796331582</v>
      </c>
      <c r="J11" s="243"/>
      <c r="K11" s="240"/>
      <c r="L11" s="243">
        <v>0.6096050902025032</v>
      </c>
      <c r="M11" s="243">
        <v>1.7755413592625491</v>
      </c>
      <c r="N11" s="240"/>
      <c r="O11" s="240"/>
      <c r="P11" s="243">
        <v>0.61958611724743595</v>
      </c>
      <c r="Q11" s="243">
        <v>0.9054539832244598</v>
      </c>
      <c r="R11" s="240"/>
      <c r="S11" s="243">
        <v>1.4505887752197377</v>
      </c>
      <c r="T11" s="243">
        <v>0.43460091934809864</v>
      </c>
      <c r="U11" s="258">
        <v>0.13356562137049943</v>
      </c>
    </row>
    <row r="12" spans="1:21" s="84" customFormat="1" ht="16.5">
      <c r="A12" s="233">
        <v>1996</v>
      </c>
      <c r="B12" s="257">
        <v>0.12</v>
      </c>
      <c r="C12" s="243">
        <v>1.9105351170568563</v>
      </c>
      <c r="D12" s="243">
        <v>1.4190052983180714</v>
      </c>
      <c r="E12" s="244"/>
      <c r="F12" s="244"/>
      <c r="G12" s="243">
        <v>1.9854429838671022</v>
      </c>
      <c r="H12" s="243"/>
      <c r="I12" s="243">
        <v>0.90279094409429428</v>
      </c>
      <c r="J12" s="243"/>
      <c r="K12" s="240"/>
      <c r="L12" s="243">
        <v>0.77905249311195612</v>
      </c>
      <c r="M12" s="243">
        <v>1.515369270656679</v>
      </c>
      <c r="N12" s="240"/>
      <c r="O12" s="240"/>
      <c r="P12" s="243">
        <v>0.71249436859326298</v>
      </c>
      <c r="Q12" s="243">
        <v>0.85643761445974986</v>
      </c>
      <c r="R12" s="240"/>
      <c r="S12" s="243">
        <v>1.2712316703804021</v>
      </c>
      <c r="T12" s="243">
        <v>0.55390074139034629</v>
      </c>
      <c r="U12" s="258">
        <v>0.44976519611085392</v>
      </c>
    </row>
    <row r="13" spans="1:21" s="84" customFormat="1" ht="16.5">
      <c r="A13" s="233">
        <v>1997</v>
      </c>
      <c r="B13" s="257">
        <v>0.17</v>
      </c>
      <c r="C13" s="243">
        <v>1.6451540699843319</v>
      </c>
      <c r="D13" s="243">
        <v>1.7716020623948929</v>
      </c>
      <c r="E13" s="244"/>
      <c r="F13" s="244"/>
      <c r="G13" s="243">
        <v>2.4240959702858342</v>
      </c>
      <c r="H13" s="243"/>
      <c r="I13" s="243">
        <v>1.0490094093884825</v>
      </c>
      <c r="J13" s="243"/>
      <c r="K13" s="240"/>
      <c r="L13" s="243">
        <v>0.83774904553413942</v>
      </c>
      <c r="M13" s="243">
        <v>1.7636382641086312</v>
      </c>
      <c r="N13" s="240"/>
      <c r="O13" s="240"/>
      <c r="P13" s="243">
        <v>1.2758949543471736</v>
      </c>
      <c r="Q13" s="243">
        <v>1.0552356377280772</v>
      </c>
      <c r="R13" s="240"/>
      <c r="S13" s="243">
        <v>1.3853289012786854</v>
      </c>
      <c r="T13" s="243">
        <v>0.49521455592946079</v>
      </c>
      <c r="U13" s="258">
        <v>0.39990590449306046</v>
      </c>
    </row>
    <row r="14" spans="1:21" s="84" customFormat="1" ht="16.5">
      <c r="A14" s="233">
        <v>1998</v>
      </c>
      <c r="B14" s="257">
        <v>11.06</v>
      </c>
      <c r="C14" s="243">
        <v>6.4246332118493594</v>
      </c>
      <c r="D14" s="243">
        <v>6.7560275513922683</v>
      </c>
      <c r="E14" s="244"/>
      <c r="F14" s="244"/>
      <c r="G14" s="243">
        <v>15.887875336618803</v>
      </c>
      <c r="H14" s="243"/>
      <c r="I14" s="243">
        <v>4.1078561862505394</v>
      </c>
      <c r="J14" s="243"/>
      <c r="K14" s="240"/>
      <c r="L14" s="243">
        <v>3.4668621232972341</v>
      </c>
      <c r="M14" s="243">
        <v>5.815276701306713</v>
      </c>
      <c r="N14" s="240"/>
      <c r="O14" s="240"/>
      <c r="P14" s="243">
        <v>3.4713017632646501</v>
      </c>
      <c r="Q14" s="243">
        <v>2.7841447469416489</v>
      </c>
      <c r="R14" s="240"/>
      <c r="S14" s="243">
        <v>3.8728760568740994</v>
      </c>
      <c r="T14" s="243">
        <v>4.6165929718408192</v>
      </c>
      <c r="U14" s="258">
        <v>0.4580237948947104</v>
      </c>
    </row>
    <row r="15" spans="1:21" s="84" customFormat="1" ht="16.5">
      <c r="A15" s="233">
        <v>1999</v>
      </c>
      <c r="B15" s="257">
        <v>11.62</v>
      </c>
      <c r="C15" s="243">
        <v>6.6839175861732256</v>
      </c>
      <c r="D15" s="243">
        <v>4.788128499941835</v>
      </c>
      <c r="E15" s="244"/>
      <c r="F15" s="244"/>
      <c r="G15" s="243">
        <v>13.064554261177888</v>
      </c>
      <c r="H15" s="243"/>
      <c r="I15" s="243">
        <v>3.6567833093451219</v>
      </c>
      <c r="J15" s="243"/>
      <c r="K15" s="240"/>
      <c r="L15" s="243">
        <v>3.577028244583262</v>
      </c>
      <c r="M15" s="243">
        <v>4.9727129510549988</v>
      </c>
      <c r="N15" s="240"/>
      <c r="O15" s="240"/>
      <c r="P15" s="243">
        <v>2.844385956666823</v>
      </c>
      <c r="Q15" s="243">
        <v>2.7061462004425803</v>
      </c>
      <c r="R15" s="240"/>
      <c r="S15" s="243">
        <v>4.2768654864328255</v>
      </c>
      <c r="T15" s="243">
        <v>4.4198408269948013</v>
      </c>
      <c r="U15" s="258">
        <v>0</v>
      </c>
    </row>
    <row r="16" spans="1:21" s="84" customFormat="1" ht="16.5">
      <c r="A16" s="233">
        <v>2000</v>
      </c>
      <c r="B16" s="259">
        <v>0.57999999999999996</v>
      </c>
      <c r="C16" s="243">
        <v>5.52</v>
      </c>
      <c r="D16" s="243">
        <v>3.48</v>
      </c>
      <c r="E16" s="244">
        <v>1.69</v>
      </c>
      <c r="F16" s="243">
        <v>1.63</v>
      </c>
      <c r="G16" s="243">
        <v>7.8918770412460484</v>
      </c>
      <c r="H16" s="243">
        <v>3.6658477757960739</v>
      </c>
      <c r="I16" s="243">
        <v>3.02</v>
      </c>
      <c r="J16" s="243">
        <v>4.9698751180409095</v>
      </c>
      <c r="K16" s="243">
        <v>3.0878774129681572</v>
      </c>
      <c r="L16" s="243">
        <v>2.5260137650498482</v>
      </c>
      <c r="M16" s="243">
        <v>3.7312081144720155</v>
      </c>
      <c r="N16" s="243">
        <v>4.3985768868084012</v>
      </c>
      <c r="O16" s="240"/>
      <c r="P16" s="243">
        <v>2.358621550878496</v>
      </c>
      <c r="Q16" s="243">
        <v>1.80032390959344</v>
      </c>
      <c r="R16" s="240"/>
      <c r="S16" s="243">
        <v>3.4206923125844066</v>
      </c>
      <c r="T16" s="243">
        <v>2.4619722176757253</v>
      </c>
      <c r="U16" s="256">
        <v>0.65</v>
      </c>
    </row>
    <row r="17" spans="1:21" s="84" customFormat="1" ht="16.5">
      <c r="A17" s="233">
        <v>2001</v>
      </c>
      <c r="B17" s="259">
        <v>0.6</v>
      </c>
      <c r="C17" s="243">
        <v>2.1800000000000002</v>
      </c>
      <c r="D17" s="243">
        <v>3.17</v>
      </c>
      <c r="E17" s="244">
        <v>1.4944491887275833</v>
      </c>
      <c r="F17" s="244">
        <v>0.84701589783685161</v>
      </c>
      <c r="G17" s="243">
        <v>6.4908430095345988</v>
      </c>
      <c r="H17" s="243">
        <v>3.3658915418558304</v>
      </c>
      <c r="I17" s="243">
        <v>2.42</v>
      </c>
      <c r="J17" s="243">
        <v>4.6174327698215016</v>
      </c>
      <c r="K17" s="243">
        <v>3.9571812693419917</v>
      </c>
      <c r="L17" s="243">
        <v>2.5145817004950146</v>
      </c>
      <c r="M17" s="243">
        <v>3.2197268357199174</v>
      </c>
      <c r="N17" s="243">
        <v>3.8094081688194779</v>
      </c>
      <c r="O17" s="244">
        <v>3.3174316480304431</v>
      </c>
      <c r="P17" s="243">
        <v>2.3855233865318657</v>
      </c>
      <c r="Q17" s="243">
        <v>2.1502462854970599</v>
      </c>
      <c r="R17" s="243">
        <v>6.1398650809943716</v>
      </c>
      <c r="S17" s="243">
        <v>2.3856339103181146</v>
      </c>
      <c r="T17" s="243">
        <v>2.0482168521038959</v>
      </c>
      <c r="U17" s="258">
        <v>0</v>
      </c>
    </row>
    <row r="18" spans="1:21" s="84" customFormat="1" ht="16.5">
      <c r="A18" s="233">
        <v>2002</v>
      </c>
      <c r="B18" s="259">
        <v>0.43</v>
      </c>
      <c r="C18" s="243">
        <v>3.12</v>
      </c>
      <c r="D18" s="243">
        <v>2.75</v>
      </c>
      <c r="E18" s="244">
        <v>2.9853901938812188</v>
      </c>
      <c r="F18" s="244">
        <v>0</v>
      </c>
      <c r="G18" s="243">
        <v>4.1191674138973369</v>
      </c>
      <c r="H18" s="243">
        <v>2.6741942776207694</v>
      </c>
      <c r="I18" s="243">
        <v>1.83</v>
      </c>
      <c r="J18" s="243">
        <v>4.112131401656856</v>
      </c>
      <c r="K18" s="243">
        <v>2.7160971669457372</v>
      </c>
      <c r="L18" s="243">
        <v>1.98010015374361</v>
      </c>
      <c r="M18" s="243">
        <v>2.9693889789036283</v>
      </c>
      <c r="N18" s="243">
        <v>4.0095968759497866</v>
      </c>
      <c r="O18" s="244">
        <v>1.9201077563019691</v>
      </c>
      <c r="P18" s="243">
        <v>2.0693005442746952</v>
      </c>
      <c r="Q18" s="243">
        <v>1.8467441284127237</v>
      </c>
      <c r="R18" s="243">
        <v>4.803597805083994</v>
      </c>
      <c r="S18" s="243">
        <v>2.3195277186715062</v>
      </c>
      <c r="T18" s="243">
        <v>1.8770864116455974</v>
      </c>
      <c r="U18" s="258">
        <v>1.1954761582183342</v>
      </c>
    </row>
    <row r="19" spans="1:21" s="84" customFormat="1" ht="16.5">
      <c r="A19" s="233">
        <v>2003</v>
      </c>
      <c r="B19" s="259">
        <v>0.28585848535729219</v>
      </c>
      <c r="C19" s="243">
        <v>1.46</v>
      </c>
      <c r="D19" s="243">
        <v>2.5622427660035356</v>
      </c>
      <c r="E19" s="244">
        <v>0.84608030592734229</v>
      </c>
      <c r="F19" s="244">
        <v>1.6299274789976306</v>
      </c>
      <c r="G19" s="243">
        <v>4.3445482941539364</v>
      </c>
      <c r="H19" s="243">
        <v>3.0133590497358331</v>
      </c>
      <c r="I19" s="243">
        <v>1.93</v>
      </c>
      <c r="J19" s="243">
        <v>3.5879827323677587</v>
      </c>
      <c r="K19" s="243">
        <v>2.2226410205067197</v>
      </c>
      <c r="L19" s="243">
        <v>2.1910739427218391</v>
      </c>
      <c r="M19" s="243">
        <v>2.5911626504221146</v>
      </c>
      <c r="N19" s="243">
        <v>3.4482247698775765</v>
      </c>
      <c r="O19" s="244">
        <v>1.3321681969949917</v>
      </c>
      <c r="P19" s="243">
        <v>1.7165107507151025</v>
      </c>
      <c r="Q19" s="243">
        <v>1.8496661311650984</v>
      </c>
      <c r="R19" s="243">
        <v>4.0747308480205033</v>
      </c>
      <c r="S19" s="243">
        <v>2.5029738934811663</v>
      </c>
      <c r="T19" s="243">
        <v>1.9841654713350112</v>
      </c>
      <c r="U19" s="258">
        <v>0</v>
      </c>
    </row>
    <row r="20" spans="1:21" s="84" customFormat="1" ht="16.5">
      <c r="A20" s="233">
        <v>2004</v>
      </c>
      <c r="B20" s="259">
        <v>0.31</v>
      </c>
      <c r="C20" s="243">
        <v>3.25</v>
      </c>
      <c r="D20" s="243">
        <v>2.6797205462949223</v>
      </c>
      <c r="E20" s="244">
        <v>0.64885965992016736</v>
      </c>
      <c r="F20" s="244">
        <v>0</v>
      </c>
      <c r="G20" s="243">
        <v>5.3940372855503806</v>
      </c>
      <c r="H20" s="243">
        <v>2.9331015115606056</v>
      </c>
      <c r="I20" s="243">
        <v>1.99</v>
      </c>
      <c r="J20" s="243">
        <v>3.8123087626899284</v>
      </c>
      <c r="K20" s="243">
        <v>2.1079886029107504</v>
      </c>
      <c r="L20" s="243">
        <v>1.8411638762184661</v>
      </c>
      <c r="M20" s="243">
        <v>2.7461635112060909</v>
      </c>
      <c r="N20" s="243">
        <v>3.4882208072764112</v>
      </c>
      <c r="O20" s="244">
        <v>1.2055837563451777</v>
      </c>
      <c r="P20" s="243">
        <v>1.8288355859539691</v>
      </c>
      <c r="Q20" s="243">
        <v>2.1096044471048798</v>
      </c>
      <c r="R20" s="243">
        <v>4.3367549268023895</v>
      </c>
      <c r="S20" s="243">
        <v>2.0477944443233618</v>
      </c>
      <c r="T20" s="243">
        <v>2.5575687463848547</v>
      </c>
      <c r="U20" s="258">
        <v>0</v>
      </c>
    </row>
    <row r="21" spans="1:21" s="84" customFormat="1" ht="16.5">
      <c r="A21" s="233">
        <v>2005</v>
      </c>
      <c r="B21" s="259">
        <v>0.39</v>
      </c>
      <c r="C21" s="243">
        <v>3.99</v>
      </c>
      <c r="D21" s="243">
        <v>2.94</v>
      </c>
      <c r="E21" s="243">
        <v>1.7575091191510899</v>
      </c>
      <c r="F21" s="244">
        <v>1.4397558386411891</v>
      </c>
      <c r="G21" s="243">
        <v>5.7135210835782191</v>
      </c>
      <c r="H21" s="243">
        <v>2.8483763663762205</v>
      </c>
      <c r="I21" s="243">
        <v>1.84</v>
      </c>
      <c r="J21" s="243">
        <v>3.6308557412101541</v>
      </c>
      <c r="K21" s="243">
        <v>2.2995540788668358</v>
      </c>
      <c r="L21" s="243">
        <v>1.1998039189708396</v>
      </c>
      <c r="M21" s="243">
        <v>2.7843080497717558</v>
      </c>
      <c r="N21" s="243">
        <v>3.0429265271283867</v>
      </c>
      <c r="O21" s="244">
        <v>1.2741786920478968</v>
      </c>
      <c r="P21" s="243">
        <v>1.5767292612930199</v>
      </c>
      <c r="Q21" s="243">
        <v>2.1059231169964017</v>
      </c>
      <c r="R21" s="243">
        <v>4.4584662982750958</v>
      </c>
      <c r="S21" s="243">
        <v>2.1226322812268177</v>
      </c>
      <c r="T21" s="243">
        <v>1.9642951580124353</v>
      </c>
      <c r="U21" s="256">
        <v>2.5099999999999998</v>
      </c>
    </row>
    <row r="22" spans="1:21" s="84" customFormat="1" ht="16.5">
      <c r="A22" s="233">
        <v>2006</v>
      </c>
      <c r="B22" s="259">
        <v>0.22</v>
      </c>
      <c r="C22" s="243">
        <v>1.44</v>
      </c>
      <c r="D22" s="243">
        <v>2.6409672333868848</v>
      </c>
      <c r="E22" s="244">
        <v>0.74207191435963382</v>
      </c>
      <c r="F22" s="244">
        <v>0.25660127472891314</v>
      </c>
      <c r="G22" s="243">
        <v>5.1629798575719006</v>
      </c>
      <c r="H22" s="243">
        <v>2.4445762753722717</v>
      </c>
      <c r="I22" s="243">
        <v>1.73</v>
      </c>
      <c r="J22" s="243">
        <v>2.8665742979559274</v>
      </c>
      <c r="K22" s="243">
        <v>2.6160721910672096</v>
      </c>
      <c r="L22" s="243">
        <v>1.5622104815083757</v>
      </c>
      <c r="M22" s="243">
        <v>2.5353948456987654</v>
      </c>
      <c r="N22" s="243">
        <v>3.162948401636466</v>
      </c>
      <c r="O22" s="244">
        <v>1.3634925695378748</v>
      </c>
      <c r="P22" s="243">
        <v>1.228706649043624</v>
      </c>
      <c r="Q22" s="243">
        <v>1.7809080582759298</v>
      </c>
      <c r="R22" s="243">
        <v>4.9681763991148049</v>
      </c>
      <c r="S22" s="243">
        <v>2.3235592446641586</v>
      </c>
      <c r="T22" s="243">
        <v>1.4670536968754679</v>
      </c>
      <c r="U22" s="256">
        <v>3.09</v>
      </c>
    </row>
    <row r="23" spans="1:21" s="84" customFormat="1" ht="16.5">
      <c r="A23" s="233">
        <v>2007</v>
      </c>
      <c r="B23" s="259">
        <v>0.27766639177441688</v>
      </c>
      <c r="C23" s="243">
        <v>2.13</v>
      </c>
      <c r="D23" s="243">
        <v>2.5099999999999998</v>
      </c>
      <c r="E23" s="244">
        <v>1.6237778016546685</v>
      </c>
      <c r="F23" s="244">
        <v>0</v>
      </c>
      <c r="G23" s="243">
        <v>4.5183191278984554</v>
      </c>
      <c r="H23" s="243">
        <v>2.4713139454439736</v>
      </c>
      <c r="I23" s="243">
        <v>1.45</v>
      </c>
      <c r="J23" s="243">
        <v>2.913268989878508</v>
      </c>
      <c r="K23" s="243">
        <v>1.3182418805202032</v>
      </c>
      <c r="L23" s="243">
        <v>1.4449976681802186</v>
      </c>
      <c r="M23" s="243">
        <v>2.2541932335781429</v>
      </c>
      <c r="N23" s="243">
        <v>3.0327337601956255</v>
      </c>
      <c r="O23" s="244">
        <v>1.0910373048349291</v>
      </c>
      <c r="P23" s="243">
        <v>1.1325728538843294</v>
      </c>
      <c r="Q23" s="243">
        <v>1.5423379500799128</v>
      </c>
      <c r="R23" s="243">
        <v>4.0571658818880625</v>
      </c>
      <c r="S23" s="243">
        <v>2.1338286627264149</v>
      </c>
      <c r="T23" s="243">
        <v>1.785987152138967</v>
      </c>
      <c r="U23" s="256">
        <v>0.84</v>
      </c>
    </row>
    <row r="24" spans="1:21" s="84" customFormat="1" ht="16.5">
      <c r="A24" s="233">
        <v>2008</v>
      </c>
      <c r="B24" s="259">
        <v>0.21829081160475988</v>
      </c>
      <c r="C24" s="245">
        <v>2.57</v>
      </c>
      <c r="D24" s="243">
        <v>2.4616919691931178</v>
      </c>
      <c r="E24" s="244">
        <v>0.50939896459123502</v>
      </c>
      <c r="F24" s="244">
        <v>0.20156896927435172</v>
      </c>
      <c r="G24" s="243">
        <v>4.4068199088145894</v>
      </c>
      <c r="H24" s="243">
        <v>2.4700479592541056</v>
      </c>
      <c r="I24" s="243">
        <v>1.1795678851495468</v>
      </c>
      <c r="J24" s="243">
        <v>3.0740192730859701</v>
      </c>
      <c r="K24" s="243">
        <v>2.7693656613980688</v>
      </c>
      <c r="L24" s="243">
        <v>1.301045547410167</v>
      </c>
      <c r="M24" s="243">
        <v>2.2746362261917143</v>
      </c>
      <c r="N24" s="243">
        <v>1.875790497810929</v>
      </c>
      <c r="O24" s="243">
        <v>2.27</v>
      </c>
      <c r="P24" s="243">
        <v>1.3352655348169618</v>
      </c>
      <c r="Q24" s="243">
        <v>1.8664771568873018</v>
      </c>
      <c r="R24" s="243">
        <v>4.0162207637696543</v>
      </c>
      <c r="S24" s="243">
        <v>1.9908259861384898</v>
      </c>
      <c r="T24" s="243">
        <v>1.1287188908420456</v>
      </c>
      <c r="U24" s="258">
        <v>0</v>
      </c>
    </row>
    <row r="25" spans="1:21" s="84" customFormat="1" ht="16.5">
      <c r="A25" s="233">
        <v>2009</v>
      </c>
      <c r="B25" s="259">
        <v>0.27</v>
      </c>
      <c r="C25" s="243">
        <v>1.85</v>
      </c>
      <c r="D25" s="243">
        <v>3.07</v>
      </c>
      <c r="E25" s="244">
        <v>1.2195284312550758</v>
      </c>
      <c r="F25" s="244">
        <v>0.34883720930232559</v>
      </c>
      <c r="G25" s="243">
        <v>1.38</v>
      </c>
      <c r="H25" s="243">
        <v>5.9317269515569802</v>
      </c>
      <c r="I25" s="243">
        <v>2.6615306451059038</v>
      </c>
      <c r="J25" s="243">
        <v>2.2295835162767359</v>
      </c>
      <c r="K25" s="243">
        <v>3.08</v>
      </c>
      <c r="L25" s="243">
        <v>1.7969038437871763</v>
      </c>
      <c r="M25" s="243">
        <v>2.3075240594925632</v>
      </c>
      <c r="N25" s="243">
        <v>2.1426326125108308</v>
      </c>
      <c r="O25" s="243">
        <v>2.64</v>
      </c>
      <c r="P25" s="243">
        <v>1.5424440937939341</v>
      </c>
      <c r="Q25" s="243">
        <v>1.7914927958428468</v>
      </c>
      <c r="R25" s="243">
        <v>4.1745851687070621</v>
      </c>
      <c r="S25" s="243">
        <v>1.6370120632198468</v>
      </c>
      <c r="T25" s="243">
        <v>1.0094048970325928</v>
      </c>
      <c r="U25" s="258">
        <v>0</v>
      </c>
    </row>
    <row r="26" spans="1:21" s="84" customFormat="1" ht="16.5">
      <c r="A26" s="233">
        <v>2010</v>
      </c>
      <c r="B26" s="259">
        <v>0.41</v>
      </c>
      <c r="C26" s="243">
        <v>2.08</v>
      </c>
      <c r="D26" s="243">
        <v>2.3840614103967126</v>
      </c>
      <c r="E26" s="244">
        <v>0.8066414525823512</v>
      </c>
      <c r="F26" s="244">
        <v>0</v>
      </c>
      <c r="G26" s="243">
        <v>2.09</v>
      </c>
      <c r="H26" s="243">
        <v>4.6707645823057273</v>
      </c>
      <c r="I26" s="243">
        <v>2.3803427857208881</v>
      </c>
      <c r="J26" s="243">
        <v>1.8096013967453257</v>
      </c>
      <c r="K26" s="243">
        <v>2.75</v>
      </c>
      <c r="L26" s="243">
        <v>1.5033623509382141</v>
      </c>
      <c r="M26" s="243">
        <v>3.0650600782536603</v>
      </c>
      <c r="N26" s="243">
        <v>2.1311391855267794</v>
      </c>
      <c r="O26" s="243">
        <v>4.12</v>
      </c>
      <c r="P26" s="243">
        <v>1.7654961498552784</v>
      </c>
      <c r="Q26" s="243">
        <v>2.1747118984110387</v>
      </c>
      <c r="R26" s="243">
        <v>4.2010125841085877</v>
      </c>
      <c r="S26" s="243">
        <v>1.8217893072292803</v>
      </c>
      <c r="T26" s="243">
        <v>1.4900422529649471</v>
      </c>
      <c r="U26" s="258">
        <v>0</v>
      </c>
    </row>
    <row r="27" spans="1:21" s="84" customFormat="1" ht="16.5">
      <c r="A27" s="233">
        <v>2011</v>
      </c>
      <c r="B27" s="259">
        <v>0.36</v>
      </c>
      <c r="C27" s="243">
        <v>3.16</v>
      </c>
      <c r="D27" s="243">
        <v>2.1518253675875001</v>
      </c>
      <c r="E27" s="244">
        <v>1.5512879667785715</v>
      </c>
      <c r="F27" s="244">
        <v>0.29105726551699046</v>
      </c>
      <c r="G27" s="243">
        <v>1.89</v>
      </c>
      <c r="H27" s="243">
        <v>4.0994369272519213</v>
      </c>
      <c r="I27" s="243">
        <v>2.2181702950796232</v>
      </c>
      <c r="J27" s="243">
        <v>1.710085341935903</v>
      </c>
      <c r="K27" s="243">
        <v>2.77</v>
      </c>
      <c r="L27" s="243">
        <v>1.0340380614009834</v>
      </c>
      <c r="M27" s="243">
        <v>2.3016581427514557</v>
      </c>
      <c r="N27" s="243">
        <v>2.0756695930305451</v>
      </c>
      <c r="O27" s="243">
        <v>3.01</v>
      </c>
      <c r="P27" s="243">
        <v>1.6207441243284344</v>
      </c>
      <c r="Q27" s="243">
        <v>2.3859002261259201</v>
      </c>
      <c r="R27" s="243">
        <v>3.7649726175413969</v>
      </c>
      <c r="S27" s="243">
        <v>1.4427291607090118</v>
      </c>
      <c r="T27" s="243">
        <v>1.1954761582183342</v>
      </c>
      <c r="U27" s="258">
        <v>0</v>
      </c>
    </row>
    <row r="28" spans="1:21" s="84" customFormat="1" ht="16.5">
      <c r="A28" s="233">
        <v>2012</v>
      </c>
      <c r="B28" s="260">
        <v>0.37</v>
      </c>
      <c r="C28" s="261">
        <v>0.78</v>
      </c>
      <c r="D28" s="261">
        <v>2.0845945885153472</v>
      </c>
      <c r="E28" s="261">
        <v>2.4560819249021733</v>
      </c>
      <c r="F28" s="262">
        <v>2.1224539727200438</v>
      </c>
      <c r="G28" s="261">
        <v>1.6705839811968901</v>
      </c>
      <c r="H28" s="261">
        <v>3.8843651740214682</v>
      </c>
      <c r="I28" s="261">
        <v>2.0997719439278777</v>
      </c>
      <c r="J28" s="261">
        <v>1.345166738891344</v>
      </c>
      <c r="K28" s="261">
        <v>2.5271995493324826</v>
      </c>
      <c r="L28" s="261">
        <v>1.5099312327087011</v>
      </c>
      <c r="M28" s="261">
        <v>2.4151240614269325</v>
      </c>
      <c r="N28" s="261">
        <v>2.3681508687050585</v>
      </c>
      <c r="O28" s="261">
        <v>2.62</v>
      </c>
      <c r="P28" s="261">
        <v>1.5971639082265625</v>
      </c>
      <c r="Q28" s="261">
        <v>1.8798099782459596</v>
      </c>
      <c r="R28" s="261">
        <v>2.7968553503973603</v>
      </c>
      <c r="S28" s="261">
        <v>1.7843587961725558</v>
      </c>
      <c r="T28" s="261">
        <v>1.5043467454150565</v>
      </c>
      <c r="U28" s="263">
        <v>0</v>
      </c>
    </row>
    <row r="29" spans="1:21" s="84" customFormat="1" ht="173.25" customHeight="1">
      <c r="A29" s="154" t="s">
        <v>148</v>
      </c>
      <c r="B29" s="235"/>
      <c r="C29" s="235"/>
      <c r="D29" s="235"/>
      <c r="E29" s="264" t="s">
        <v>252</v>
      </c>
      <c r="F29" s="264" t="s">
        <v>252</v>
      </c>
      <c r="G29" s="235"/>
      <c r="H29" s="264" t="s">
        <v>252</v>
      </c>
      <c r="I29" s="264" t="s">
        <v>252</v>
      </c>
      <c r="J29" s="264" t="s">
        <v>252</v>
      </c>
      <c r="K29" s="264" t="s">
        <v>252</v>
      </c>
      <c r="L29" s="264" t="s">
        <v>252</v>
      </c>
      <c r="M29" s="264" t="s">
        <v>252</v>
      </c>
      <c r="N29" s="264" t="s">
        <v>252</v>
      </c>
      <c r="O29" s="264" t="s">
        <v>252</v>
      </c>
      <c r="P29" s="235"/>
      <c r="Q29" s="235"/>
      <c r="R29" s="235"/>
      <c r="S29" s="235"/>
      <c r="T29" s="235"/>
      <c r="U29" s="236"/>
    </row>
  </sheetData>
  <phoneticPr fontId="11" type="noConversion"/>
  <pageMargins left="0.7" right="0.7" top="0.75" bottom="0.75" header="0.3" footer="0.3"/>
  <pageSetup paperSize="9" scale="62" fitToWidth="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workbookViewId="0">
      <pane xSplit="1" ySplit="5" topLeftCell="B9" activePane="bottomRight" state="frozen"/>
      <selection pane="topRight" activeCell="B1" sqref="B1"/>
      <selection pane="bottomLeft" activeCell="A6" sqref="A6"/>
      <selection pane="bottomRight" activeCell="M17" sqref="M17"/>
    </sheetView>
  </sheetViews>
  <sheetFormatPr defaultColWidth="15.75" defaultRowHeight="16.5"/>
  <cols>
    <col min="1" max="1" width="13.25" customWidth="1"/>
  </cols>
  <sheetData>
    <row r="1" spans="1:10">
      <c r="A1" s="5" t="s">
        <v>190</v>
      </c>
    </row>
    <row r="2" spans="1:10">
      <c r="A2" s="7" t="s">
        <v>128</v>
      </c>
    </row>
    <row r="3" spans="1:10">
      <c r="A3" s="7" t="s">
        <v>83</v>
      </c>
    </row>
    <row r="5" spans="1:10" ht="65.25" customHeight="1" thickBot="1">
      <c r="A5" s="34"/>
      <c r="B5" s="31" t="s">
        <v>129</v>
      </c>
      <c r="C5" s="31" t="s">
        <v>255</v>
      </c>
      <c r="D5" s="31" t="s">
        <v>134</v>
      </c>
      <c r="E5" s="31" t="s">
        <v>135</v>
      </c>
      <c r="F5" s="31" t="s">
        <v>169</v>
      </c>
      <c r="G5" s="31" t="s">
        <v>136</v>
      </c>
      <c r="H5" s="31" t="s">
        <v>117</v>
      </c>
      <c r="I5" s="31" t="s">
        <v>118</v>
      </c>
      <c r="J5" s="32" t="s">
        <v>145</v>
      </c>
    </row>
    <row r="6" spans="1:10">
      <c r="A6" s="35">
        <v>1990</v>
      </c>
      <c r="B6" s="81">
        <v>2.309231</v>
      </c>
      <c r="C6" s="272">
        <v>1.8187949999999999</v>
      </c>
      <c r="D6" s="81">
        <v>1.4571240000000001</v>
      </c>
      <c r="E6" s="81">
        <v>1.4329670000000001</v>
      </c>
      <c r="F6" s="81">
        <v>0.123281</v>
      </c>
      <c r="G6" s="81"/>
      <c r="H6" s="81"/>
      <c r="I6" s="81"/>
      <c r="J6" s="11"/>
    </row>
    <row r="7" spans="1:10">
      <c r="A7" s="35">
        <v>1991</v>
      </c>
      <c r="B7" s="81">
        <v>1.4604699999999999</v>
      </c>
      <c r="C7" s="272">
        <v>1.5024329999999999</v>
      </c>
      <c r="D7" s="81">
        <v>1.6549069999999999</v>
      </c>
      <c r="E7" s="81">
        <v>1.186059</v>
      </c>
      <c r="F7" s="81">
        <v>0.197495</v>
      </c>
      <c r="G7" s="81"/>
      <c r="H7" s="81"/>
      <c r="I7" s="81"/>
      <c r="J7" s="11"/>
    </row>
    <row r="8" spans="1:10">
      <c r="A8" s="35">
        <v>1992</v>
      </c>
      <c r="B8" s="81">
        <v>1.5708009999999999</v>
      </c>
      <c r="C8" s="272">
        <v>1.1838900000000001</v>
      </c>
      <c r="D8" s="81">
        <v>1.7964420000000001</v>
      </c>
      <c r="E8" s="81">
        <v>1.410992</v>
      </c>
      <c r="F8" s="81">
        <v>0.133298</v>
      </c>
      <c r="G8" s="81"/>
      <c r="H8" s="81"/>
      <c r="I8" s="81"/>
      <c r="J8" s="11"/>
    </row>
    <row r="9" spans="1:10">
      <c r="A9" s="35">
        <v>1993</v>
      </c>
      <c r="B9" s="81">
        <v>2.1780910000000002</v>
      </c>
      <c r="C9" s="272">
        <v>1.2295130000000001</v>
      </c>
      <c r="D9" s="81">
        <v>1.9381379999999999</v>
      </c>
      <c r="E9" s="81">
        <v>1.609321</v>
      </c>
      <c r="F9" s="81">
        <v>0.13198799999999999</v>
      </c>
      <c r="G9" s="81"/>
      <c r="H9" s="81"/>
      <c r="I9" s="81"/>
      <c r="J9" s="11"/>
    </row>
    <row r="10" spans="1:10">
      <c r="A10" s="35">
        <v>1994</v>
      </c>
      <c r="B10" s="81">
        <v>1.202404</v>
      </c>
      <c r="C10" s="272">
        <v>1.2006330000000001</v>
      </c>
      <c r="D10" s="81">
        <v>1.8108820000000001</v>
      </c>
      <c r="E10" s="81">
        <v>1.609917</v>
      </c>
      <c r="F10" s="81">
        <v>0.148206</v>
      </c>
      <c r="G10" s="81">
        <v>1.637764</v>
      </c>
      <c r="H10" s="81">
        <v>1.9216409999999999</v>
      </c>
      <c r="I10" s="81">
        <v>1.4976739999999999</v>
      </c>
      <c r="J10" s="11"/>
    </row>
    <row r="11" spans="1:10">
      <c r="A11" s="35">
        <v>1995</v>
      </c>
      <c r="B11" s="81">
        <v>1.055156</v>
      </c>
      <c r="C11" s="272">
        <v>0.98677999999999999</v>
      </c>
      <c r="D11" s="81">
        <v>1.6411469999999999</v>
      </c>
      <c r="E11" s="81">
        <v>1.495401</v>
      </c>
      <c r="F11" s="81">
        <v>5.3183000000000001E-2</v>
      </c>
      <c r="G11" s="81">
        <v>1.4611350000000001</v>
      </c>
      <c r="H11" s="81">
        <v>1.467711</v>
      </c>
      <c r="I11" s="81">
        <v>1.5149159999999999</v>
      </c>
      <c r="J11" s="11"/>
    </row>
    <row r="12" spans="1:10">
      <c r="A12" s="35">
        <v>1996</v>
      </c>
      <c r="B12" s="81">
        <v>0.98530200000000001</v>
      </c>
      <c r="C12" s="272">
        <v>1.0558209999999999</v>
      </c>
      <c r="D12" s="81">
        <v>1.6606129999999999</v>
      </c>
      <c r="E12" s="81">
        <v>1.492543</v>
      </c>
      <c r="F12" s="81">
        <v>7.3723999999999998E-2</v>
      </c>
      <c r="G12" s="81">
        <v>1.4613160000000001</v>
      </c>
      <c r="H12" s="81">
        <v>1.4591369999999999</v>
      </c>
      <c r="I12" s="81">
        <v>1.3714489999999999</v>
      </c>
      <c r="J12" s="11"/>
    </row>
    <row r="13" spans="1:10">
      <c r="A13" s="35">
        <v>1997</v>
      </c>
      <c r="B13" s="81">
        <v>1.0416890000000001</v>
      </c>
      <c r="C13" s="272">
        <v>1.39385</v>
      </c>
      <c r="D13" s="81">
        <v>1.8041339999999999</v>
      </c>
      <c r="E13" s="81">
        <v>1.659532</v>
      </c>
      <c r="F13" s="81">
        <v>0.14795800000000001</v>
      </c>
      <c r="G13" s="81">
        <v>1.8563069999999999</v>
      </c>
      <c r="H13" s="81">
        <v>1.6844429999999999</v>
      </c>
      <c r="I13" s="81">
        <v>1.968534</v>
      </c>
      <c r="J13" s="11"/>
    </row>
    <row r="14" spans="1:10">
      <c r="A14" s="35">
        <v>1998</v>
      </c>
      <c r="B14" s="81">
        <v>4.5897119999999996</v>
      </c>
      <c r="C14" s="272">
        <v>4.195532</v>
      </c>
      <c r="D14" s="81">
        <v>5.3504370000000003</v>
      </c>
      <c r="E14" s="81">
        <v>5.7465570000000001</v>
      </c>
      <c r="F14" s="81">
        <v>0.47531000000000001</v>
      </c>
      <c r="G14" s="81">
        <v>11.628489999999999</v>
      </c>
      <c r="H14" s="81">
        <v>6.6157399999999997</v>
      </c>
      <c r="I14" s="81">
        <v>9.7401260000000001</v>
      </c>
      <c r="J14" s="11"/>
    </row>
    <row r="15" spans="1:10">
      <c r="A15" s="35">
        <v>1999</v>
      </c>
      <c r="B15" s="81">
        <v>3.792386</v>
      </c>
      <c r="C15" s="272">
        <v>3.3707240000000001</v>
      </c>
      <c r="D15" s="81">
        <v>5.1084069999999997</v>
      </c>
      <c r="E15" s="81">
        <v>5.5989310000000003</v>
      </c>
      <c r="F15" s="81">
        <v>0.62787099999999996</v>
      </c>
      <c r="G15" s="81">
        <v>8.3336500000000004</v>
      </c>
      <c r="H15" s="81">
        <v>4.7226569999999999</v>
      </c>
      <c r="I15" s="81">
        <v>10.14861</v>
      </c>
      <c r="J15" s="11"/>
    </row>
    <row r="16" spans="1:10">
      <c r="A16" s="35">
        <v>2000</v>
      </c>
      <c r="B16" s="81">
        <v>2.4919690000000001</v>
      </c>
      <c r="C16" s="272">
        <v>2.5308299999999999</v>
      </c>
      <c r="D16" s="81">
        <v>4.128539</v>
      </c>
      <c r="E16" s="81">
        <v>3.903883</v>
      </c>
      <c r="F16" s="81">
        <v>0.371091</v>
      </c>
      <c r="G16" s="81">
        <v>4.9597759999999997</v>
      </c>
      <c r="H16" s="81">
        <v>3.600838</v>
      </c>
      <c r="I16" s="81">
        <v>6.5281960000000003</v>
      </c>
      <c r="J16" s="11"/>
    </row>
    <row r="17" spans="1:10">
      <c r="A17" s="35">
        <v>2001</v>
      </c>
      <c r="B17" s="81">
        <v>1.894577</v>
      </c>
      <c r="C17" s="272">
        <v>2.4046439999999998</v>
      </c>
      <c r="D17" s="81">
        <v>3.6092240000000002</v>
      </c>
      <c r="E17" s="81">
        <v>3.6472609999999999</v>
      </c>
      <c r="F17" s="81">
        <v>0.41732399999999997</v>
      </c>
      <c r="G17" s="81">
        <v>4.0706949999999997</v>
      </c>
      <c r="H17" s="81">
        <v>3.28389</v>
      </c>
      <c r="I17" s="81">
        <v>6.3754099999999996</v>
      </c>
      <c r="J17" s="11"/>
    </row>
    <row r="18" spans="1:10">
      <c r="A18" s="35">
        <v>2002</v>
      </c>
      <c r="B18" s="81">
        <v>1.277285</v>
      </c>
      <c r="C18" s="272">
        <v>2.3319200000000002</v>
      </c>
      <c r="D18" s="81">
        <v>3.4208639999999999</v>
      </c>
      <c r="E18" s="81">
        <v>3.1732089999999999</v>
      </c>
      <c r="F18" s="81">
        <v>0.31538100000000002</v>
      </c>
      <c r="G18" s="81">
        <v>2.7619199999999999</v>
      </c>
      <c r="H18" s="81">
        <v>2.3838710000000001</v>
      </c>
      <c r="I18" s="81">
        <v>4.4444379999999999</v>
      </c>
      <c r="J18" s="11"/>
    </row>
    <row r="19" spans="1:10">
      <c r="A19" s="35">
        <v>2003</v>
      </c>
      <c r="B19" s="81">
        <v>1.407956</v>
      </c>
      <c r="C19" s="272">
        <v>2.1140099999999999</v>
      </c>
      <c r="D19" s="81">
        <v>3.2747570000000001</v>
      </c>
      <c r="E19" s="81">
        <v>2.9437950000000002</v>
      </c>
      <c r="F19" s="81">
        <v>0.19361400000000001</v>
      </c>
      <c r="G19" s="81">
        <v>3.1274160000000002</v>
      </c>
      <c r="H19" s="81">
        <v>2.3195030000000001</v>
      </c>
      <c r="I19" s="81">
        <v>4.150137</v>
      </c>
      <c r="J19" s="11"/>
    </row>
    <row r="20" spans="1:10">
      <c r="A20" s="35">
        <v>2004</v>
      </c>
      <c r="B20" s="81">
        <v>1.0853379999999999</v>
      </c>
      <c r="C20" s="272">
        <v>2.095132</v>
      </c>
      <c r="D20" s="81">
        <v>3.0471539999999999</v>
      </c>
      <c r="E20" s="81">
        <v>3.0897290000000002</v>
      </c>
      <c r="F20" s="81">
        <v>0.144702</v>
      </c>
      <c r="G20" s="81">
        <v>3.7351909999999999</v>
      </c>
      <c r="H20" s="81">
        <v>2.4797289999999998</v>
      </c>
      <c r="I20" s="81">
        <v>4.602589</v>
      </c>
      <c r="J20" s="11"/>
    </row>
    <row r="21" spans="1:10">
      <c r="A21" s="35">
        <v>2005</v>
      </c>
      <c r="B21" s="81">
        <v>1.169089</v>
      </c>
      <c r="C21" s="272">
        <v>1.927556</v>
      </c>
      <c r="D21" s="81">
        <v>2.881761</v>
      </c>
      <c r="E21" s="81">
        <v>2.981131</v>
      </c>
      <c r="F21" s="81">
        <v>0.27394200000000002</v>
      </c>
      <c r="G21" s="81">
        <v>4.0215810000000003</v>
      </c>
      <c r="H21" s="81">
        <v>2.677489</v>
      </c>
      <c r="I21" s="81">
        <v>4.6829489999999998</v>
      </c>
      <c r="J21" s="11"/>
    </row>
    <row r="22" spans="1:10">
      <c r="A22" s="35">
        <v>2006</v>
      </c>
      <c r="B22" s="81">
        <v>1.047415</v>
      </c>
      <c r="C22" s="272">
        <v>1.759981</v>
      </c>
      <c r="D22" s="81">
        <v>2.6344970000000001</v>
      </c>
      <c r="E22" s="81">
        <v>2.5902349999999998</v>
      </c>
      <c r="F22" s="81">
        <v>0.146205</v>
      </c>
      <c r="G22" s="81">
        <v>3.4872079999999999</v>
      </c>
      <c r="H22" s="81">
        <v>2.7011509999999999</v>
      </c>
      <c r="I22" s="81">
        <v>4.2843450000000001</v>
      </c>
      <c r="J22" s="11"/>
    </row>
    <row r="23" spans="1:10">
      <c r="A23" s="35">
        <v>2007</v>
      </c>
      <c r="B23" s="81">
        <v>0.97392299999999998</v>
      </c>
      <c r="C23" s="272">
        <v>1.7057450000000001</v>
      </c>
      <c r="D23" s="81">
        <v>2.4708869999999998</v>
      </c>
      <c r="E23" s="81">
        <v>2.413872</v>
      </c>
      <c r="F23" s="81">
        <v>0.16264999999999999</v>
      </c>
      <c r="G23" s="81">
        <v>3.2018119999999999</v>
      </c>
      <c r="H23" s="81">
        <v>2.5238619999999998</v>
      </c>
      <c r="I23" s="81">
        <v>3.840792</v>
      </c>
      <c r="J23" s="11"/>
    </row>
    <row r="24" spans="1:10">
      <c r="A24" s="35">
        <v>2008</v>
      </c>
      <c r="B24" s="81">
        <v>1.179746</v>
      </c>
      <c r="C24" s="272">
        <v>1.5759890000000001</v>
      </c>
      <c r="D24" s="81">
        <v>2.1776979999999999</v>
      </c>
      <c r="E24" s="81">
        <v>2.6048010000000001</v>
      </c>
      <c r="F24" s="81">
        <v>7.8574000000000005E-2</v>
      </c>
      <c r="G24" s="81">
        <v>2.9254479999999998</v>
      </c>
      <c r="H24" s="81">
        <v>2.22139</v>
      </c>
      <c r="I24" s="81">
        <v>3.8861189999999999</v>
      </c>
      <c r="J24" s="11"/>
    </row>
    <row r="25" spans="1:10">
      <c r="A25" s="35">
        <v>2009</v>
      </c>
      <c r="B25" s="81">
        <v>1.389222</v>
      </c>
      <c r="C25" s="272">
        <v>1.934769</v>
      </c>
      <c r="D25" s="81">
        <v>2.6849980000000002</v>
      </c>
      <c r="E25" s="81">
        <v>2.6929660000000002</v>
      </c>
      <c r="F25" s="81">
        <v>0.12853700000000001</v>
      </c>
      <c r="G25" s="81">
        <v>3.8693330000000001</v>
      </c>
      <c r="H25" s="81">
        <v>2.8692669999999998</v>
      </c>
      <c r="I25" s="81">
        <v>4.3776419999999998</v>
      </c>
      <c r="J25" s="11"/>
    </row>
    <row r="26" spans="1:10">
      <c r="A26" s="35">
        <v>2010</v>
      </c>
      <c r="B26" s="81">
        <v>1.427559</v>
      </c>
      <c r="C26" s="272">
        <v>1.890536</v>
      </c>
      <c r="D26" s="81">
        <v>2.6420349999999999</v>
      </c>
      <c r="E26" s="81">
        <v>2.4676339999999999</v>
      </c>
      <c r="F26" s="81">
        <v>0.184416</v>
      </c>
      <c r="G26" s="81">
        <v>3.0223800000000001</v>
      </c>
      <c r="H26" s="81">
        <v>2.1015830000000002</v>
      </c>
      <c r="I26" s="81">
        <v>4.9539419999999996</v>
      </c>
      <c r="J26" s="11"/>
    </row>
    <row r="27" spans="1:10">
      <c r="A27" s="35">
        <v>2011</v>
      </c>
      <c r="B27" s="81">
        <v>0.81978200000000001</v>
      </c>
      <c r="C27" s="272">
        <v>1.903456</v>
      </c>
      <c r="D27" s="81">
        <v>2.406803</v>
      </c>
      <c r="E27" s="81">
        <v>2.2468119999999998</v>
      </c>
      <c r="F27" s="81">
        <v>0.23912</v>
      </c>
      <c r="G27" s="81">
        <v>2.8280029999999998</v>
      </c>
      <c r="H27" s="81">
        <v>2.0565790000000002</v>
      </c>
      <c r="I27" s="81">
        <v>3.6726399999999999</v>
      </c>
      <c r="J27" s="11"/>
    </row>
    <row r="28" spans="1:10">
      <c r="A28" s="74">
        <v>2012</v>
      </c>
      <c r="B28" s="82">
        <v>0.77663300000000002</v>
      </c>
      <c r="C28" s="273">
        <v>1.7108099999999999</v>
      </c>
      <c r="D28" s="82">
        <v>2.2664870000000001</v>
      </c>
      <c r="E28" s="82">
        <v>2.1890890000000001</v>
      </c>
      <c r="F28" s="82">
        <v>0.26662599999999997</v>
      </c>
      <c r="G28" s="82">
        <v>2.6418750000000002</v>
      </c>
      <c r="H28" s="82">
        <v>1.8536269999999999</v>
      </c>
      <c r="I28" s="82">
        <v>3.8023199999999999</v>
      </c>
      <c r="J28" s="33"/>
    </row>
    <row r="29" spans="1:10" ht="57" customHeight="1">
      <c r="A29" s="36" t="s">
        <v>148</v>
      </c>
      <c r="B29" s="37"/>
      <c r="C29" s="274"/>
      <c r="D29" s="38"/>
      <c r="E29" s="38"/>
      <c r="F29" s="38"/>
      <c r="G29" s="265" t="s">
        <v>252</v>
      </c>
      <c r="H29" s="265" t="s">
        <v>252</v>
      </c>
      <c r="I29" s="265" t="s">
        <v>252</v>
      </c>
      <c r="J29" s="39"/>
    </row>
    <row r="30" spans="1:10">
      <c r="A30" t="s">
        <v>242</v>
      </c>
    </row>
    <row r="31" spans="1:10">
      <c r="A31" t="s">
        <v>243</v>
      </c>
    </row>
  </sheetData>
  <phoneticPr fontId="11" type="noConversion"/>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7"/>
  <sheetViews>
    <sheetView topLeftCell="A4" workbookViewId="0">
      <selection activeCell="C22" sqref="C22"/>
    </sheetView>
  </sheetViews>
  <sheetFormatPr defaultColWidth="20.75" defaultRowHeight="16.5"/>
  <cols>
    <col min="1" max="1" width="15.625" customWidth="1"/>
    <col min="2" max="2" width="20.75" customWidth="1"/>
  </cols>
  <sheetData>
    <row r="1" spans="1:5">
      <c r="A1" s="5" t="s">
        <v>188</v>
      </c>
    </row>
    <row r="2" spans="1:5">
      <c r="A2" s="9" t="s">
        <v>146</v>
      </c>
    </row>
    <row r="3" spans="1:5">
      <c r="A3" s="9" t="s">
        <v>147</v>
      </c>
    </row>
    <row r="5" spans="1:5" ht="50.25" thickBot="1">
      <c r="A5" s="73"/>
      <c r="B5" s="70" t="s">
        <v>102</v>
      </c>
      <c r="C5" s="30" t="s">
        <v>103</v>
      </c>
      <c r="D5" s="30" t="s">
        <v>119</v>
      </c>
      <c r="E5" s="30" t="s">
        <v>104</v>
      </c>
    </row>
    <row r="6" spans="1:5">
      <c r="A6" s="71"/>
      <c r="B6" s="11" t="s">
        <v>220</v>
      </c>
      <c r="C6" s="12" t="s">
        <v>71</v>
      </c>
      <c r="D6" s="10"/>
      <c r="E6" s="10"/>
    </row>
    <row r="7" spans="1:5" ht="33">
      <c r="A7" s="71"/>
      <c r="B7" s="11"/>
      <c r="C7" s="12" t="s">
        <v>116</v>
      </c>
      <c r="D7" s="10"/>
      <c r="E7" s="10"/>
    </row>
    <row r="8" spans="1:5" ht="33">
      <c r="A8" s="71"/>
      <c r="B8" s="11"/>
      <c r="C8" s="12" t="s">
        <v>223</v>
      </c>
      <c r="D8" s="10"/>
      <c r="E8" s="10"/>
    </row>
    <row r="9" spans="1:5" ht="33">
      <c r="A9" s="71"/>
      <c r="B9" s="11"/>
      <c r="C9" s="12" t="s">
        <v>222</v>
      </c>
      <c r="D9" s="10"/>
      <c r="E9" s="10"/>
    </row>
    <row r="10" spans="1:5" ht="49.5">
      <c r="A10" s="71"/>
      <c r="B10" s="11"/>
      <c r="C10" s="12" t="s">
        <v>221</v>
      </c>
      <c r="D10" s="10"/>
      <c r="E10" s="10"/>
    </row>
    <row r="11" spans="1:5" ht="33">
      <c r="A11" s="71"/>
      <c r="B11" s="11"/>
      <c r="C11" s="12" t="s">
        <v>136</v>
      </c>
      <c r="D11" s="10"/>
      <c r="E11" s="10"/>
    </row>
    <row r="12" spans="1:5" ht="49.5">
      <c r="A12" s="71"/>
      <c r="B12" s="11"/>
      <c r="C12" s="12" t="s">
        <v>117</v>
      </c>
      <c r="D12" s="10"/>
      <c r="E12" s="10"/>
    </row>
    <row r="13" spans="1:5" ht="33">
      <c r="A13" s="71"/>
      <c r="B13" s="11"/>
      <c r="C13" s="12" t="s">
        <v>118</v>
      </c>
      <c r="D13" s="10"/>
      <c r="E13" s="10"/>
    </row>
    <row r="14" spans="1:5">
      <c r="A14" s="71"/>
      <c r="B14" s="11"/>
      <c r="C14" s="12"/>
      <c r="D14" s="10"/>
      <c r="E14" s="10"/>
    </row>
    <row r="15" spans="1:5">
      <c r="A15" s="71"/>
      <c r="B15" s="11"/>
      <c r="C15" s="12"/>
      <c r="D15" s="10"/>
      <c r="E15" s="10"/>
    </row>
    <row r="16" spans="1:5">
      <c r="A16" s="71"/>
      <c r="B16" s="11"/>
      <c r="C16" s="12"/>
      <c r="D16" s="10"/>
      <c r="E16" s="10"/>
    </row>
    <row r="17" spans="1:5">
      <c r="A17" s="71"/>
      <c r="B17" s="11"/>
      <c r="C17" s="12"/>
      <c r="D17" s="10"/>
      <c r="E17" s="10"/>
    </row>
    <row r="18" spans="1:5">
      <c r="A18" s="71"/>
      <c r="B18" s="11"/>
      <c r="C18" s="12"/>
      <c r="D18" s="10"/>
      <c r="E18" s="10"/>
    </row>
    <row r="19" spans="1:5">
      <c r="A19" s="71"/>
      <c r="B19" s="11"/>
      <c r="C19" s="12"/>
      <c r="D19" s="10"/>
      <c r="E19" s="10"/>
    </row>
    <row r="20" spans="1:5">
      <c r="A20" s="71"/>
      <c r="B20" s="11"/>
      <c r="C20" s="12"/>
      <c r="D20" s="10"/>
      <c r="E20" s="10"/>
    </row>
    <row r="21" spans="1:5">
      <c r="A21" s="71"/>
      <c r="B21" s="11"/>
      <c r="C21" s="12"/>
      <c r="D21" s="10"/>
      <c r="E21" s="10"/>
    </row>
    <row r="22" spans="1:5" ht="49.5">
      <c r="A22" s="72" t="s">
        <v>202</v>
      </c>
      <c r="B22" s="25" t="s">
        <v>244</v>
      </c>
      <c r="C22" s="25" t="s">
        <v>245</v>
      </c>
      <c r="D22" s="42"/>
      <c r="E22" s="42"/>
    </row>
    <row r="23" spans="1:5">
      <c r="B23" s="13"/>
      <c r="C23" s="13"/>
      <c r="D23" s="13"/>
      <c r="E23" s="13"/>
    </row>
    <row r="24" spans="1:5">
      <c r="B24" s="40" t="s">
        <v>149</v>
      </c>
      <c r="C24" s="13"/>
      <c r="D24" s="13"/>
      <c r="E24" s="13"/>
    </row>
    <row r="25" spans="1:5">
      <c r="B25" s="13"/>
      <c r="C25" s="13"/>
      <c r="D25" s="13"/>
      <c r="E25" s="13"/>
    </row>
    <row r="26" spans="1:5">
      <c r="B26" s="13"/>
      <c r="C26" s="13"/>
      <c r="D26" s="13"/>
      <c r="E26" s="13"/>
    </row>
    <row r="27" spans="1:5">
      <c r="B27" s="13"/>
      <c r="C27" s="13"/>
      <c r="D27" s="13"/>
      <c r="E27" s="13"/>
    </row>
  </sheetData>
  <phoneticPr fontId="11"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9"/>
  <sheetViews>
    <sheetView topLeftCell="A7" workbookViewId="0">
      <selection activeCell="B5" sqref="B5"/>
    </sheetView>
  </sheetViews>
  <sheetFormatPr defaultColWidth="15.75" defaultRowHeight="16.5"/>
  <sheetData>
    <row r="1" spans="1:4">
      <c r="A1" s="5" t="s">
        <v>210</v>
      </c>
    </row>
    <row r="4" spans="1:4" s="2" customFormat="1" ht="33">
      <c r="A4" s="44"/>
      <c r="B4" s="45" t="s">
        <v>225</v>
      </c>
      <c r="C4" s="46" t="s">
        <v>80</v>
      </c>
      <c r="D4" s="46" t="s">
        <v>81</v>
      </c>
    </row>
    <row r="5" spans="1:4" s="2" customFormat="1" ht="116.25" thickBot="1">
      <c r="A5" s="47"/>
      <c r="B5" s="48" t="s">
        <v>79</v>
      </c>
      <c r="C5" s="49" t="s">
        <v>82</v>
      </c>
      <c r="D5" s="49" t="s">
        <v>224</v>
      </c>
    </row>
    <row r="6" spans="1:4" s="2" customFormat="1">
      <c r="A6" s="50">
        <v>1990</v>
      </c>
      <c r="B6" s="196">
        <v>14585.4015</v>
      </c>
      <c r="C6" s="197">
        <v>16345.1356</v>
      </c>
      <c r="D6" s="197">
        <v>9247.5454499999996</v>
      </c>
    </row>
    <row r="7" spans="1:4" s="2" customFormat="1">
      <c r="A7" s="50">
        <v>1991</v>
      </c>
      <c r="B7" s="196">
        <v>16525.553199999998</v>
      </c>
      <c r="C7" s="197">
        <v>17339.707299999998</v>
      </c>
      <c r="D7" s="197">
        <v>10529.760899999999</v>
      </c>
    </row>
    <row r="8" spans="1:4" s="2" customFormat="1">
      <c r="A8" s="50">
        <v>1992</v>
      </c>
      <c r="B8" s="196">
        <v>17354.193500000001</v>
      </c>
      <c r="C8" s="197">
        <v>18010.853999999999</v>
      </c>
      <c r="D8" s="197">
        <v>11118.1242</v>
      </c>
    </row>
    <row r="9" spans="1:4" s="2" customFormat="1">
      <c r="A9" s="50">
        <v>1993</v>
      </c>
      <c r="B9" s="196">
        <v>18827.895799999998</v>
      </c>
      <c r="C9" s="197">
        <v>18891.986099999998</v>
      </c>
      <c r="D9" s="197">
        <v>12035.8863</v>
      </c>
    </row>
    <row r="10" spans="1:4" s="2" customFormat="1">
      <c r="A10" s="50">
        <v>1994</v>
      </c>
      <c r="B10" s="196">
        <v>21333.846699999998</v>
      </c>
      <c r="C10" s="197">
        <v>19870.3881</v>
      </c>
      <c r="D10" s="197">
        <v>13881.7228</v>
      </c>
    </row>
    <row r="11" spans="1:4" s="2" customFormat="1">
      <c r="A11" s="50">
        <v>1995</v>
      </c>
      <c r="B11" s="196">
        <v>25331.5435</v>
      </c>
      <c r="C11" s="197">
        <v>21090.850999999999</v>
      </c>
      <c r="D11" s="197">
        <v>16681.23</v>
      </c>
    </row>
    <row r="12" spans="1:4" s="2" customFormat="1">
      <c r="A12" s="50">
        <v>1996</v>
      </c>
      <c r="B12" s="196">
        <v>26741.649000000001</v>
      </c>
      <c r="C12" s="197">
        <v>22091.838</v>
      </c>
      <c r="D12" s="197">
        <v>17713.6561</v>
      </c>
    </row>
    <row r="13" spans="1:4" s="2" customFormat="1">
      <c r="A13" s="50">
        <v>1997</v>
      </c>
      <c r="B13" s="196">
        <v>24336.897400000002</v>
      </c>
      <c r="C13" s="197">
        <v>22725.896799999999</v>
      </c>
      <c r="D13" s="197">
        <v>16173.264300000001</v>
      </c>
    </row>
    <row r="14" spans="1:4" s="2" customFormat="1">
      <c r="A14" s="50">
        <v>1998</v>
      </c>
      <c r="B14" s="196">
        <v>17325.329099999999</v>
      </c>
      <c r="C14" s="197">
        <v>22522.887699999999</v>
      </c>
      <c r="D14" s="197">
        <v>10702.122600000001</v>
      </c>
    </row>
    <row r="15" spans="1:4" s="2" customFormat="1">
      <c r="A15" s="50">
        <v>1999</v>
      </c>
      <c r="B15" s="196">
        <v>21950.584200000001</v>
      </c>
      <c r="C15" s="197">
        <v>24230.4836</v>
      </c>
      <c r="D15" s="197">
        <v>13691.113499999999</v>
      </c>
    </row>
    <row r="16" spans="1:4" s="2" customFormat="1">
      <c r="A16" s="50">
        <v>2000</v>
      </c>
      <c r="B16" s="196">
        <v>25211.9506</v>
      </c>
      <c r="C16" s="197">
        <v>25211.9506</v>
      </c>
      <c r="D16" s="197">
        <v>16266.6675</v>
      </c>
    </row>
    <row r="17" spans="1:4" s="2" customFormat="1">
      <c r="A17" s="50">
        <v>2001</v>
      </c>
      <c r="B17" s="196">
        <v>23390.774300000001</v>
      </c>
      <c r="C17" s="197">
        <v>25708.229599999999</v>
      </c>
      <c r="D17" s="197">
        <v>15292.795400000001</v>
      </c>
    </row>
    <row r="18" spans="1:4" s="2" customFormat="1">
      <c r="A18" s="50">
        <v>2002</v>
      </c>
      <c r="B18" s="196">
        <v>25979.020700000001</v>
      </c>
      <c r="C18" s="197">
        <v>26804.562600000001</v>
      </c>
      <c r="D18" s="197">
        <v>17357.189699999999</v>
      </c>
    </row>
    <row r="19" spans="1:4" s="2" customFormat="1">
      <c r="A19" s="50">
        <v>2003</v>
      </c>
      <c r="B19" s="196">
        <v>29078.468099999998</v>
      </c>
      <c r="C19" s="197">
        <v>27593.423900000002</v>
      </c>
      <c r="D19" s="197">
        <v>19302.0625</v>
      </c>
    </row>
    <row r="20" spans="1:4" s="2" customFormat="1">
      <c r="A20" s="50">
        <v>2004</v>
      </c>
      <c r="B20" s="196">
        <v>32006.563600000001</v>
      </c>
      <c r="C20" s="197">
        <v>28332.6407</v>
      </c>
      <c r="D20" s="197">
        <v>21536.713800000001</v>
      </c>
    </row>
    <row r="21" spans="1:4" s="2" customFormat="1">
      <c r="A21" s="50">
        <v>2005</v>
      </c>
      <c r="B21" s="196">
        <v>36964.442900000002</v>
      </c>
      <c r="C21" s="197">
        <v>29068.496599999999</v>
      </c>
      <c r="D21" s="197">
        <v>25019.634099999999</v>
      </c>
    </row>
    <row r="22" spans="1:4" s="2" customFormat="1">
      <c r="A22" s="50">
        <v>2006</v>
      </c>
      <c r="B22" s="196">
        <v>41111.904499999997</v>
      </c>
      <c r="C22" s="197">
        <v>30184.67</v>
      </c>
      <c r="D22" s="197">
        <v>27971.9473</v>
      </c>
    </row>
    <row r="23" spans="1:4" s="2" customFormat="1">
      <c r="A23" s="50">
        <v>2007</v>
      </c>
      <c r="B23" s="196">
        <v>44776.379699999998</v>
      </c>
      <c r="C23" s="197">
        <v>31344.0442</v>
      </c>
      <c r="D23" s="197">
        <v>30590.8613</v>
      </c>
    </row>
    <row r="24" spans="1:4" s="2" customFormat="1">
      <c r="A24" s="50">
        <v>2008</v>
      </c>
      <c r="B24" s="196">
        <v>39504.192799999997</v>
      </c>
      <c r="C24" s="197">
        <v>31867.9323</v>
      </c>
      <c r="D24" s="197">
        <v>26950.295300000002</v>
      </c>
    </row>
    <row r="25" spans="1:4" s="2" customFormat="1">
      <c r="A25" s="50">
        <v>2009</v>
      </c>
      <c r="B25" s="196">
        <v>35483.4781</v>
      </c>
      <c r="C25" s="197">
        <v>32067.268800000002</v>
      </c>
      <c r="D25" s="197">
        <v>23906.8001</v>
      </c>
    </row>
    <row r="26" spans="1:4" s="2" customFormat="1">
      <c r="A26" s="50">
        <v>2010</v>
      </c>
      <c r="B26" s="196">
        <v>42590.904399999999</v>
      </c>
      <c r="C26" s="197">
        <v>33631.570399999997</v>
      </c>
      <c r="D26" s="197">
        <v>28839.48</v>
      </c>
    </row>
    <row r="27" spans="1:4" s="2" customFormat="1">
      <c r="A27" s="50">
        <v>2011</v>
      </c>
      <c r="B27" s="196">
        <v>46041.832600000002</v>
      </c>
      <c r="C27" s="197">
        <v>34256.5821</v>
      </c>
      <c r="D27" s="197">
        <v>31507.4912</v>
      </c>
    </row>
    <row r="28" spans="1:4" s="2" customFormat="1">
      <c r="A28" s="50">
        <v>2012</v>
      </c>
      <c r="B28" s="196"/>
      <c r="C28" s="197"/>
      <c r="D28" s="197"/>
    </row>
    <row r="29" spans="1:4" ht="49.5">
      <c r="A29" s="51" t="s">
        <v>148</v>
      </c>
      <c r="B29" s="41"/>
      <c r="C29" s="42"/>
      <c r="D29" s="39"/>
    </row>
  </sheetData>
  <phoneticPr fontId="11" type="noConversion"/>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L15"/>
  <sheetViews>
    <sheetView workbookViewId="0">
      <pane xSplit="1" ySplit="6" topLeftCell="B7" activePane="bottomRight" state="frozen"/>
      <selection pane="topRight" activeCell="B1" sqref="B1"/>
      <selection pane="bottomLeft" activeCell="A7" sqref="A7"/>
      <selection pane="bottomRight" activeCell="B14" sqref="B14"/>
    </sheetView>
  </sheetViews>
  <sheetFormatPr defaultColWidth="9" defaultRowHeight="13.5"/>
  <cols>
    <col min="1" max="1" width="16.875" style="90" customWidth="1"/>
    <col min="2" max="87" width="15.75" style="90" customWidth="1"/>
    <col min="88" max="16384" width="9" style="90"/>
  </cols>
  <sheetData>
    <row r="1" spans="1:90" s="84" customFormat="1" ht="16.5">
      <c r="A1" s="83" t="s">
        <v>105</v>
      </c>
      <c r="B1" s="83"/>
      <c r="C1" s="83"/>
      <c r="D1" s="83"/>
      <c r="E1" s="83"/>
      <c r="F1" s="83"/>
      <c r="G1" s="83"/>
      <c r="H1" s="83"/>
      <c r="I1" s="83"/>
      <c r="J1" s="83"/>
    </row>
    <row r="2" spans="1:90" s="84" customFormat="1" ht="16.5">
      <c r="A2" s="85" t="s">
        <v>126</v>
      </c>
      <c r="B2" s="85"/>
      <c r="C2" s="85"/>
      <c r="D2" s="85"/>
      <c r="E2" s="85"/>
      <c r="F2" s="85"/>
      <c r="G2" s="85"/>
      <c r="H2" s="85"/>
      <c r="I2" s="85"/>
      <c r="J2" s="85"/>
      <c r="K2" s="90"/>
    </row>
    <row r="3" spans="1:90" s="84" customFormat="1" ht="16.5">
      <c r="A3" s="85" t="s">
        <v>106</v>
      </c>
      <c r="B3" s="85"/>
      <c r="C3" s="85"/>
      <c r="D3" s="85"/>
      <c r="E3" s="85"/>
      <c r="F3" s="85"/>
      <c r="G3" s="85"/>
      <c r="H3" s="85"/>
      <c r="I3" s="85"/>
      <c r="J3" s="85"/>
      <c r="K3" s="90"/>
    </row>
    <row r="4" spans="1:90" s="84" customFormat="1" ht="16.5">
      <c r="A4" s="85"/>
      <c r="B4" s="85"/>
      <c r="C4" s="85"/>
      <c r="D4" s="85"/>
      <c r="E4" s="85"/>
      <c r="F4" s="85"/>
      <c r="G4" s="85"/>
      <c r="H4" s="85"/>
      <c r="I4" s="85"/>
      <c r="J4" s="85"/>
      <c r="K4" s="90"/>
    </row>
    <row r="5" spans="1:90" s="84" customFormat="1" ht="89.25" customHeight="1">
      <c r="A5" s="93" t="s">
        <v>10</v>
      </c>
      <c r="B5" s="94" t="s">
        <v>15</v>
      </c>
      <c r="C5" s="94"/>
      <c r="D5" s="95"/>
      <c r="E5" s="96"/>
      <c r="F5" s="97" t="s">
        <v>12</v>
      </c>
      <c r="G5" s="98"/>
      <c r="H5" s="99"/>
      <c r="I5" s="99"/>
      <c r="J5" s="100"/>
      <c r="K5" s="97" t="s">
        <v>11</v>
      </c>
      <c r="L5" s="97"/>
      <c r="M5" s="98"/>
      <c r="N5" s="98"/>
      <c r="O5" s="98"/>
      <c r="P5" s="98"/>
      <c r="Q5" s="98"/>
      <c r="R5" s="98"/>
      <c r="S5" s="98"/>
      <c r="T5" s="98"/>
      <c r="U5" s="98"/>
      <c r="V5" s="98"/>
      <c r="W5" s="98"/>
      <c r="X5" s="98"/>
      <c r="Y5" s="98"/>
      <c r="Z5" s="98"/>
      <c r="AA5" s="98"/>
      <c r="AB5" s="98"/>
      <c r="AC5" s="98"/>
      <c r="AD5" s="98"/>
      <c r="AE5" s="98"/>
      <c r="AF5" s="98"/>
      <c r="AG5" s="98"/>
      <c r="AH5" s="98"/>
      <c r="AI5" s="101" t="s">
        <v>95</v>
      </c>
      <c r="AJ5" s="97" t="s">
        <v>109</v>
      </c>
      <c r="AK5" s="102" t="s">
        <v>13</v>
      </c>
      <c r="AL5" s="102"/>
      <c r="AM5" s="104"/>
      <c r="AN5" s="97" t="s">
        <v>14</v>
      </c>
      <c r="AO5" s="97" t="s">
        <v>97</v>
      </c>
      <c r="AP5" s="97"/>
      <c r="AQ5" s="103"/>
      <c r="AR5" s="103"/>
      <c r="AS5" s="103"/>
      <c r="AT5" s="97" t="s">
        <v>204</v>
      </c>
      <c r="AU5" s="97"/>
      <c r="AV5" s="100"/>
      <c r="AW5" s="97" t="s">
        <v>98</v>
      </c>
      <c r="AX5" s="97"/>
      <c r="AY5" s="99"/>
      <c r="AZ5" s="99"/>
      <c r="BA5" s="99"/>
      <c r="BB5" s="99"/>
      <c r="BC5" s="100"/>
      <c r="BD5" s="102" t="s">
        <v>99</v>
      </c>
      <c r="BE5" s="102"/>
      <c r="BF5" s="103"/>
      <c r="BG5" s="104"/>
      <c r="BH5" s="101" t="s">
        <v>16</v>
      </c>
      <c r="BI5" s="97" t="s">
        <v>17</v>
      </c>
      <c r="BJ5" s="97"/>
      <c r="BK5" s="99"/>
      <c r="BL5" s="99"/>
      <c r="BM5" s="99"/>
      <c r="BN5" s="99"/>
      <c r="BO5" s="97" t="s">
        <v>18</v>
      </c>
      <c r="BP5" s="101" t="s">
        <v>19</v>
      </c>
      <c r="BQ5" s="101" t="s">
        <v>20</v>
      </c>
      <c r="BR5" s="97" t="s">
        <v>100</v>
      </c>
      <c r="BS5" s="97"/>
      <c r="BT5" s="99"/>
      <c r="BU5" s="97" t="s">
        <v>21</v>
      </c>
      <c r="BV5" s="97"/>
      <c r="BW5" s="99"/>
      <c r="BX5" s="97" t="s">
        <v>22</v>
      </c>
      <c r="BY5" s="97"/>
      <c r="BZ5" s="99"/>
      <c r="CA5" s="100"/>
      <c r="CB5" s="97" t="s">
        <v>164</v>
      </c>
      <c r="CC5" s="101" t="s">
        <v>23</v>
      </c>
      <c r="CD5" s="105"/>
      <c r="CE5" s="106"/>
      <c r="CF5" s="105"/>
      <c r="CG5" s="105"/>
      <c r="CH5" s="106"/>
      <c r="CI5" s="90"/>
    </row>
    <row r="6" spans="1:90" s="84" customFormat="1" ht="132.75" customHeight="1" thickBot="1">
      <c r="A6" s="107" t="s">
        <v>24</v>
      </c>
      <c r="B6" s="108" t="s">
        <v>151</v>
      </c>
      <c r="C6" s="109" t="s">
        <v>52</v>
      </c>
      <c r="D6" s="109" t="s">
        <v>53</v>
      </c>
      <c r="E6" s="110" t="s">
        <v>54</v>
      </c>
      <c r="F6" s="111" t="s">
        <v>150</v>
      </c>
      <c r="G6" s="112" t="s">
        <v>38</v>
      </c>
      <c r="H6" s="112" t="s">
        <v>39</v>
      </c>
      <c r="I6" s="112" t="s">
        <v>40</v>
      </c>
      <c r="J6" s="113" t="s">
        <v>41</v>
      </c>
      <c r="K6" s="114" t="s">
        <v>152</v>
      </c>
      <c r="L6" s="112" t="s">
        <v>25</v>
      </c>
      <c r="M6" s="112" t="s">
        <v>26</v>
      </c>
      <c r="N6" s="112" t="s">
        <v>27</v>
      </c>
      <c r="O6" s="112" t="s">
        <v>28</v>
      </c>
      <c r="P6" s="112" t="s">
        <v>88</v>
      </c>
      <c r="Q6" s="112" t="s">
        <v>89</v>
      </c>
      <c r="R6" s="112" t="s">
        <v>120</v>
      </c>
      <c r="S6" s="112" t="s">
        <v>90</v>
      </c>
      <c r="T6" s="112" t="s">
        <v>29</v>
      </c>
      <c r="U6" s="112" t="s">
        <v>30</v>
      </c>
      <c r="V6" s="112" t="s">
        <v>91</v>
      </c>
      <c r="W6" s="112" t="s">
        <v>121</v>
      </c>
      <c r="X6" s="112" t="s">
        <v>31</v>
      </c>
      <c r="Y6" s="112" t="s">
        <v>92</v>
      </c>
      <c r="Z6" s="112" t="s">
        <v>32</v>
      </c>
      <c r="AA6" s="112" t="s">
        <v>93</v>
      </c>
      <c r="AB6" s="112" t="s">
        <v>33</v>
      </c>
      <c r="AC6" s="112" t="s">
        <v>34</v>
      </c>
      <c r="AD6" s="112" t="s">
        <v>35</v>
      </c>
      <c r="AE6" s="112" t="s">
        <v>36</v>
      </c>
      <c r="AF6" s="112" t="s">
        <v>94</v>
      </c>
      <c r="AG6" s="112" t="s">
        <v>37</v>
      </c>
      <c r="AH6" s="112" t="s">
        <v>205</v>
      </c>
      <c r="AI6" s="115" t="s">
        <v>96</v>
      </c>
      <c r="AJ6" s="116" t="s">
        <v>153</v>
      </c>
      <c r="AK6" s="114" t="s">
        <v>154</v>
      </c>
      <c r="AL6" s="112" t="s">
        <v>248</v>
      </c>
      <c r="AM6" s="113" t="s">
        <v>43</v>
      </c>
      <c r="AN6" s="114" t="s">
        <v>155</v>
      </c>
      <c r="AO6" s="114" t="s">
        <v>156</v>
      </c>
      <c r="AP6" s="112" t="s">
        <v>206</v>
      </c>
      <c r="AQ6" s="112" t="s">
        <v>44</v>
      </c>
      <c r="AR6" s="112" t="s">
        <v>45</v>
      </c>
      <c r="AS6" s="112" t="s">
        <v>46</v>
      </c>
      <c r="AT6" s="114" t="s">
        <v>207</v>
      </c>
      <c r="AU6" s="112" t="s">
        <v>47</v>
      </c>
      <c r="AV6" s="113" t="s">
        <v>48</v>
      </c>
      <c r="AW6" s="114" t="s">
        <v>157</v>
      </c>
      <c r="AX6" s="112" t="s">
        <v>55</v>
      </c>
      <c r="AY6" s="112" t="s">
        <v>56</v>
      </c>
      <c r="AZ6" s="112" t="s">
        <v>57</v>
      </c>
      <c r="BA6" s="112" t="s">
        <v>58</v>
      </c>
      <c r="BB6" s="112" t="s">
        <v>59</v>
      </c>
      <c r="BC6" s="113" t="s">
        <v>60</v>
      </c>
      <c r="BD6" s="114" t="s">
        <v>158</v>
      </c>
      <c r="BE6" s="112" t="s">
        <v>49</v>
      </c>
      <c r="BF6" s="112" t="s">
        <v>50</v>
      </c>
      <c r="BG6" s="113" t="s">
        <v>51</v>
      </c>
      <c r="BH6" s="115" t="s">
        <v>61</v>
      </c>
      <c r="BI6" s="114" t="s">
        <v>160</v>
      </c>
      <c r="BJ6" s="112" t="s">
        <v>246</v>
      </c>
      <c r="BK6" s="112" t="s">
        <v>208</v>
      </c>
      <c r="BL6" s="112" t="s">
        <v>62</v>
      </c>
      <c r="BM6" s="112" t="s">
        <v>63</v>
      </c>
      <c r="BN6" s="112" t="s">
        <v>64</v>
      </c>
      <c r="BO6" s="114" t="s">
        <v>159</v>
      </c>
      <c r="BP6" s="115" t="s">
        <v>65</v>
      </c>
      <c r="BQ6" s="115" t="s">
        <v>20</v>
      </c>
      <c r="BR6" s="114" t="s">
        <v>161</v>
      </c>
      <c r="BS6" s="112" t="s">
        <v>42</v>
      </c>
      <c r="BT6" s="112" t="s">
        <v>249</v>
      </c>
      <c r="BU6" s="114" t="s">
        <v>162</v>
      </c>
      <c r="BV6" s="112" t="s">
        <v>250</v>
      </c>
      <c r="BW6" s="112" t="s">
        <v>251</v>
      </c>
      <c r="BX6" s="114" t="s">
        <v>163</v>
      </c>
      <c r="BY6" s="112" t="s">
        <v>67</v>
      </c>
      <c r="BZ6" s="112" t="s">
        <v>68</v>
      </c>
      <c r="CA6" s="113" t="s">
        <v>69</v>
      </c>
      <c r="CB6" s="114" t="s">
        <v>165</v>
      </c>
      <c r="CC6" s="115" t="s">
        <v>23</v>
      </c>
      <c r="CD6" s="117"/>
      <c r="CE6" s="118"/>
      <c r="CF6" s="119"/>
      <c r="CG6" s="119"/>
      <c r="CH6" s="118"/>
      <c r="CI6" s="119"/>
      <c r="CJ6" s="120"/>
      <c r="CK6" s="120"/>
      <c r="CL6" s="120"/>
    </row>
    <row r="7" spans="1:90" ht="16.5">
      <c r="A7" s="121" t="s">
        <v>174</v>
      </c>
      <c r="B7" s="159">
        <v>1415083</v>
      </c>
      <c r="C7" s="159">
        <v>1338117.4590950985</v>
      </c>
      <c r="D7" s="159">
        <v>27807.292233111304</v>
      </c>
      <c r="E7" s="160">
        <v>49158.28653465442</v>
      </c>
      <c r="F7" s="159">
        <v>20020.138928950862</v>
      </c>
      <c r="G7" s="159">
        <v>2280.6640197574566</v>
      </c>
      <c r="H7" s="159">
        <v>575.89147753931593</v>
      </c>
      <c r="I7" s="159">
        <v>11927.326467809216</v>
      </c>
      <c r="J7" s="160">
        <v>5236.2569638448731</v>
      </c>
      <c r="K7" s="159">
        <v>3988495.0929939779</v>
      </c>
      <c r="L7" s="159">
        <v>374516.6329200344</v>
      </c>
      <c r="M7" s="159">
        <v>38770.184142029109</v>
      </c>
      <c r="N7" s="159">
        <v>1023.1843763018642</v>
      </c>
      <c r="O7" s="159">
        <v>134454.49758505804</v>
      </c>
      <c r="P7" s="159">
        <v>208722.20935424662</v>
      </c>
      <c r="Q7" s="159">
        <v>53462.860470556698</v>
      </c>
      <c r="R7" s="159">
        <v>23883.225330563575</v>
      </c>
      <c r="S7" s="159">
        <v>71548.078127930232</v>
      </c>
      <c r="T7" s="159">
        <v>84103.360245887656</v>
      </c>
      <c r="U7" s="159">
        <v>10159.241316056043</v>
      </c>
      <c r="V7" s="159">
        <v>147976.50364491675</v>
      </c>
      <c r="W7" s="159">
        <v>53317.531860805735</v>
      </c>
      <c r="X7" s="159">
        <v>227038.02140074299</v>
      </c>
      <c r="Y7" s="159">
        <v>98881.991325777752</v>
      </c>
      <c r="Z7" s="159">
        <v>132240.83632911259</v>
      </c>
      <c r="AA7" s="159">
        <v>311775.51818269148</v>
      </c>
      <c r="AB7" s="159">
        <v>591451.69052973483</v>
      </c>
      <c r="AC7" s="159">
        <v>224635.4346721881</v>
      </c>
      <c r="AD7" s="159">
        <v>421088.01081507868</v>
      </c>
      <c r="AE7" s="159">
        <v>420574.93731628353</v>
      </c>
      <c r="AF7" s="159">
        <v>189740.07849287291</v>
      </c>
      <c r="AG7" s="159">
        <v>71837.058956850931</v>
      </c>
      <c r="AH7" s="159">
        <v>97294.005598257136</v>
      </c>
      <c r="AI7" s="160">
        <v>67561.025117143028</v>
      </c>
      <c r="AJ7" s="161">
        <v>15649.444989667572</v>
      </c>
      <c r="AK7" s="159">
        <v>1795833.4290327111</v>
      </c>
      <c r="AL7" s="159">
        <v>585709.26530660433</v>
      </c>
      <c r="AM7" s="160">
        <v>1210124.1637261068</v>
      </c>
      <c r="AN7" s="159">
        <v>3618289.99610708</v>
      </c>
      <c r="AO7" s="159">
        <v>1362489.5231102693</v>
      </c>
      <c r="AP7" s="159">
        <v>1096058.3954419228</v>
      </c>
      <c r="AQ7" s="159">
        <v>33111.766262392564</v>
      </c>
      <c r="AR7" s="159">
        <v>32691.840755136567</v>
      </c>
      <c r="AS7" s="159">
        <v>200627.52065081734</v>
      </c>
      <c r="AT7" s="159">
        <v>1826521.9713365377</v>
      </c>
      <c r="AU7" s="159">
        <v>106668.8831260538</v>
      </c>
      <c r="AV7" s="160">
        <v>1719853.088210484</v>
      </c>
      <c r="AW7" s="159">
        <v>782694.02861065429</v>
      </c>
      <c r="AX7" s="159">
        <v>281735.09793997422</v>
      </c>
      <c r="AY7" s="159">
        <v>58150.906428849739</v>
      </c>
      <c r="AZ7" s="159">
        <v>47671.910863395213</v>
      </c>
      <c r="BA7" s="159">
        <v>200774.90250140009</v>
      </c>
      <c r="BB7" s="159">
        <v>155161.57421964736</v>
      </c>
      <c r="BC7" s="160">
        <v>39199.636657387717</v>
      </c>
      <c r="BD7" s="159">
        <v>887728.54128650285</v>
      </c>
      <c r="BE7" s="159">
        <v>390477.96213999734</v>
      </c>
      <c r="BF7" s="159">
        <v>345535.32268370257</v>
      </c>
      <c r="BG7" s="160">
        <v>151715.25646280299</v>
      </c>
      <c r="BH7" s="160">
        <v>522809.53853619198</v>
      </c>
      <c r="BI7" s="159">
        <v>1095554.8650902712</v>
      </c>
      <c r="BJ7" s="159">
        <v>492229.24337801075</v>
      </c>
      <c r="BK7" s="159">
        <v>346915.28781302978</v>
      </c>
      <c r="BL7" s="159">
        <v>127654.72951321436</v>
      </c>
      <c r="BM7" s="159">
        <v>492229.24337801075</v>
      </c>
      <c r="BN7" s="159">
        <v>128755.60438601629</v>
      </c>
      <c r="BO7" s="159">
        <v>1304130.84615568</v>
      </c>
      <c r="BP7" s="161">
        <v>953862.46397965169</v>
      </c>
      <c r="BQ7" s="160">
        <v>1802635.4912570063</v>
      </c>
      <c r="BR7" s="159">
        <v>1566458.4856383039</v>
      </c>
      <c r="BS7" s="162">
        <v>896630.85531041038</v>
      </c>
      <c r="BT7" s="162">
        <v>669827.63032789354</v>
      </c>
      <c r="BU7" s="159">
        <v>480660.89344907599</v>
      </c>
      <c r="BV7" s="159">
        <v>151074.28637992725</v>
      </c>
      <c r="BW7" s="159">
        <v>329586.60706914874</v>
      </c>
      <c r="BX7" s="159">
        <v>1337551.4251106766</v>
      </c>
      <c r="BY7" s="159">
        <v>257316.77647132799</v>
      </c>
      <c r="BZ7" s="159">
        <v>429571.34151783137</v>
      </c>
      <c r="CA7" s="160">
        <v>650663.30712151714</v>
      </c>
      <c r="CB7" s="159">
        <v>142189.42635266381</v>
      </c>
      <c r="CC7" s="161">
        <v>16039.766541307468</v>
      </c>
      <c r="CD7" s="122"/>
    </row>
    <row r="8" spans="1:90" ht="16.5">
      <c r="A8" s="121" t="s">
        <v>175</v>
      </c>
      <c r="B8" s="159">
        <v>1365654.7554376847</v>
      </c>
      <c r="C8" s="159">
        <v>1289053.8513644258</v>
      </c>
      <c r="D8" s="159">
        <v>29475.017868152871</v>
      </c>
      <c r="E8" s="163">
        <v>47125.886205106071</v>
      </c>
      <c r="F8" s="159">
        <v>19797.212077860764</v>
      </c>
      <c r="G8" s="159">
        <v>2102.2599691347673</v>
      </c>
      <c r="H8" s="159">
        <v>560.62105050269213</v>
      </c>
      <c r="I8" s="159">
        <v>11778.862457640626</v>
      </c>
      <c r="J8" s="163">
        <v>5355.4686005826788</v>
      </c>
      <c r="K8" s="159">
        <v>3975633.2001545127</v>
      </c>
      <c r="L8" s="159">
        <v>377131.46510626626</v>
      </c>
      <c r="M8" s="159">
        <v>39904.428722505225</v>
      </c>
      <c r="N8" s="159">
        <v>1020.9884092316195</v>
      </c>
      <c r="O8" s="159">
        <v>127125.52951211362</v>
      </c>
      <c r="P8" s="159">
        <v>193573.64563313324</v>
      </c>
      <c r="Q8" s="159">
        <v>53912.977156995781</v>
      </c>
      <c r="R8" s="159">
        <v>22321.59389959613</v>
      </c>
      <c r="S8" s="159">
        <v>70738.716492472959</v>
      </c>
      <c r="T8" s="159">
        <v>82787.242333733011</v>
      </c>
      <c r="U8" s="159">
        <v>10028.437188648515</v>
      </c>
      <c r="V8" s="159">
        <v>147777.25019013442</v>
      </c>
      <c r="W8" s="159">
        <v>51845.93608028673</v>
      </c>
      <c r="X8" s="159">
        <v>232360.1892466959</v>
      </c>
      <c r="Y8" s="159">
        <v>96290.42297448928</v>
      </c>
      <c r="Z8" s="159">
        <v>134646.54324194882</v>
      </c>
      <c r="AA8" s="159">
        <v>307588.84797074302</v>
      </c>
      <c r="AB8" s="159">
        <v>588917.70762896445</v>
      </c>
      <c r="AC8" s="159">
        <v>230561.09288584196</v>
      </c>
      <c r="AD8" s="159">
        <v>431083.1220891382</v>
      </c>
      <c r="AE8" s="159">
        <v>421908.97937596519</v>
      </c>
      <c r="AF8" s="159">
        <v>192578.87654190528</v>
      </c>
      <c r="AG8" s="159">
        <v>68225.197535916886</v>
      </c>
      <c r="AH8" s="159">
        <v>93304.009937786701</v>
      </c>
      <c r="AI8" s="163">
        <v>68121.533749188893</v>
      </c>
      <c r="AJ8" s="164">
        <v>15869.435710475516</v>
      </c>
      <c r="AK8" s="159">
        <v>1806329.3745187265</v>
      </c>
      <c r="AL8" s="159">
        <v>582700.50987230928</v>
      </c>
      <c r="AM8" s="163">
        <v>1223628.8646464171</v>
      </c>
      <c r="AN8" s="159">
        <v>3613188.5865448313</v>
      </c>
      <c r="AO8" s="159">
        <v>1371899.9101236763</v>
      </c>
      <c r="AP8" s="159">
        <v>1102932.0907802759</v>
      </c>
      <c r="AQ8" s="159">
        <v>32664.209591861811</v>
      </c>
      <c r="AR8" s="159">
        <v>33017.017066900888</v>
      </c>
      <c r="AS8" s="159">
        <v>203286.5926846377</v>
      </c>
      <c r="AT8" s="159">
        <v>1808590.1365110527</v>
      </c>
      <c r="AU8" s="159">
        <v>105802.52298589659</v>
      </c>
      <c r="AV8" s="163">
        <v>1702787.6135251562</v>
      </c>
      <c r="AW8" s="159">
        <v>808439.89399877307</v>
      </c>
      <c r="AX8" s="159">
        <v>296181.29846436996</v>
      </c>
      <c r="AY8" s="159">
        <v>60767.614134572919</v>
      </c>
      <c r="AZ8" s="159">
        <v>49001.991950816766</v>
      </c>
      <c r="BA8" s="159">
        <v>205101.17251890793</v>
      </c>
      <c r="BB8" s="159">
        <v>157529.79574020667</v>
      </c>
      <c r="BC8" s="163">
        <v>39858.021189898733</v>
      </c>
      <c r="BD8" s="159">
        <v>894649.94667492877</v>
      </c>
      <c r="BE8" s="159">
        <v>392114.98255781201</v>
      </c>
      <c r="BF8" s="159">
        <v>343501.27218620316</v>
      </c>
      <c r="BG8" s="163">
        <v>159033.69193091354</v>
      </c>
      <c r="BH8" s="163">
        <v>530443.70997230464</v>
      </c>
      <c r="BI8" s="159">
        <v>1133447.0219343076</v>
      </c>
      <c r="BJ8" s="159">
        <v>515149.26370949415</v>
      </c>
      <c r="BK8" s="159">
        <v>357803.37897020899</v>
      </c>
      <c r="BL8" s="159">
        <v>129689.94936196518</v>
      </c>
      <c r="BM8" s="159">
        <v>515149.26370949415</v>
      </c>
      <c r="BN8" s="159">
        <v>130804.42989263934</v>
      </c>
      <c r="BO8" s="159">
        <v>1364783.1640480699</v>
      </c>
      <c r="BP8" s="164">
        <v>958787.90105700714</v>
      </c>
      <c r="BQ8" s="163">
        <v>1820607.2785208046</v>
      </c>
      <c r="BR8" s="159">
        <v>1659375.7647098638</v>
      </c>
      <c r="BS8" s="162">
        <v>930268.55092344177</v>
      </c>
      <c r="BT8" s="162">
        <v>729107.21378642204</v>
      </c>
      <c r="BU8" s="159">
        <v>496006.83874564082</v>
      </c>
      <c r="BV8" s="159">
        <v>158067.48067179607</v>
      </c>
      <c r="BW8" s="159">
        <v>337939.35807384475</v>
      </c>
      <c r="BX8" s="159">
        <v>1365387.5282404306</v>
      </c>
      <c r="BY8" s="159">
        <v>263219.41259589139</v>
      </c>
      <c r="BZ8" s="159">
        <v>440022.3742375297</v>
      </c>
      <c r="CA8" s="163">
        <v>662145.74140700942</v>
      </c>
      <c r="CB8" s="159">
        <v>138513.55209768997</v>
      </c>
      <c r="CC8" s="164">
        <v>15921.451031887105</v>
      </c>
      <c r="CD8" s="122"/>
    </row>
    <row r="9" spans="1:90" ht="16.5">
      <c r="A9" s="121" t="s">
        <v>176</v>
      </c>
      <c r="B9" s="159">
        <v>1341650.8409690829</v>
      </c>
      <c r="C9" s="159">
        <v>1263863.962883244</v>
      </c>
      <c r="D9" s="159">
        <v>31798.1533566611</v>
      </c>
      <c r="E9" s="163">
        <v>45988.724729177862</v>
      </c>
      <c r="F9" s="159">
        <v>19562.3269978479</v>
      </c>
      <c r="G9" s="159">
        <v>1937.5094634683687</v>
      </c>
      <c r="H9" s="159">
        <v>545.39922097930003</v>
      </c>
      <c r="I9" s="159">
        <v>11616.182049014362</v>
      </c>
      <c r="J9" s="163">
        <v>5463.2362643858696</v>
      </c>
      <c r="K9" s="159">
        <v>3957521.1277287733</v>
      </c>
      <c r="L9" s="159">
        <v>380093.35085661942</v>
      </c>
      <c r="M9" s="159">
        <v>40987.926765320808</v>
      </c>
      <c r="N9" s="159">
        <v>1017.4282701759029</v>
      </c>
      <c r="O9" s="159">
        <v>120080.53599139697</v>
      </c>
      <c r="P9" s="159">
        <v>178591.81397145928</v>
      </c>
      <c r="Q9" s="159">
        <v>54821.89757403775</v>
      </c>
      <c r="R9" s="159">
        <v>20639.970117004261</v>
      </c>
      <c r="S9" s="159">
        <v>69834.640336833792</v>
      </c>
      <c r="T9" s="159">
        <v>81187.763238220534</v>
      </c>
      <c r="U9" s="159">
        <v>9921.719855105559</v>
      </c>
      <c r="V9" s="159">
        <v>146963.46597503484</v>
      </c>
      <c r="W9" s="159">
        <v>50276.095582949063</v>
      </c>
      <c r="X9" s="159">
        <v>237495.79209666784</v>
      </c>
      <c r="Y9" s="159">
        <v>93722.207841251584</v>
      </c>
      <c r="Z9" s="159">
        <v>136941.52353606117</v>
      </c>
      <c r="AA9" s="159">
        <v>301980.29650558415</v>
      </c>
      <c r="AB9" s="159">
        <v>583947.70587226085</v>
      </c>
      <c r="AC9" s="159">
        <v>235567.58305681683</v>
      </c>
      <c r="AD9" s="159">
        <v>435200.1707189022</v>
      </c>
      <c r="AE9" s="159">
        <v>428539.32056737307</v>
      </c>
      <c r="AF9" s="159">
        <v>195441.0792303909</v>
      </c>
      <c r="AG9" s="159">
        <v>64792.072878586834</v>
      </c>
      <c r="AH9" s="159">
        <v>89476.766890719417</v>
      </c>
      <c r="AI9" s="163">
        <v>68616.42400700922</v>
      </c>
      <c r="AJ9" s="164">
        <v>16077.564190086823</v>
      </c>
      <c r="AK9" s="159">
        <v>1813760.6939066851</v>
      </c>
      <c r="AL9" s="159">
        <v>579047.56982626161</v>
      </c>
      <c r="AM9" s="163">
        <v>1234713.1240804235</v>
      </c>
      <c r="AN9" s="159">
        <v>3610979.7963142819</v>
      </c>
      <c r="AO9" s="159">
        <v>1392109.0182021756</v>
      </c>
      <c r="AP9" s="159">
        <v>1118452.6793204886</v>
      </c>
      <c r="AQ9" s="159">
        <v>32486.522767081031</v>
      </c>
      <c r="AR9" s="159">
        <v>33603.363139821806</v>
      </c>
      <c r="AS9" s="159">
        <v>207566.4529747841</v>
      </c>
      <c r="AT9" s="159">
        <v>1790037.5351074988</v>
      </c>
      <c r="AU9" s="159">
        <v>104896.19955729942</v>
      </c>
      <c r="AV9" s="163">
        <v>1685141.3355501993</v>
      </c>
      <c r="AW9" s="159">
        <v>833143.47994943778</v>
      </c>
      <c r="AX9" s="159">
        <v>309903.72567929403</v>
      </c>
      <c r="AY9" s="159">
        <v>63259.074743503013</v>
      </c>
      <c r="AZ9" s="159">
        <v>50274.291995268315</v>
      </c>
      <c r="BA9" s="159">
        <v>209306.39963608721</v>
      </c>
      <c r="BB9" s="159">
        <v>159894.89461570681</v>
      </c>
      <c r="BC9" s="163">
        <v>40505.093279578527</v>
      </c>
      <c r="BD9" s="159">
        <v>904874.90267817001</v>
      </c>
      <c r="BE9" s="159">
        <v>395054.81139272329</v>
      </c>
      <c r="BF9" s="159">
        <v>342566.26615885022</v>
      </c>
      <c r="BG9" s="163">
        <v>167253.82512659644</v>
      </c>
      <c r="BH9" s="163">
        <v>537605.31770292704</v>
      </c>
      <c r="BI9" s="159">
        <v>1169320.6633099972</v>
      </c>
      <c r="BJ9" s="159">
        <v>537311.54798994644</v>
      </c>
      <c r="BK9" s="159">
        <v>367830.12202894298</v>
      </c>
      <c r="BL9" s="159">
        <v>131490.01794035677</v>
      </c>
      <c r="BM9" s="159">
        <v>537311.54798994644</v>
      </c>
      <c r="BN9" s="159">
        <v>132688.97535075116</v>
      </c>
      <c r="BO9" s="159">
        <v>1392435.9329155532</v>
      </c>
      <c r="BP9" s="164">
        <v>964904.64662871731</v>
      </c>
      <c r="BQ9" s="163">
        <v>1834897.6781896786</v>
      </c>
      <c r="BR9" s="159">
        <v>1751353.1098958277</v>
      </c>
      <c r="BS9" s="162">
        <v>961950.94541790849</v>
      </c>
      <c r="BT9" s="162">
        <v>789402.16447791911</v>
      </c>
      <c r="BU9" s="159">
        <v>511571.71159897029</v>
      </c>
      <c r="BV9" s="159">
        <v>165001.62304786668</v>
      </c>
      <c r="BW9" s="159">
        <v>346570.0885511036</v>
      </c>
      <c r="BX9" s="159">
        <v>1389961.1909887695</v>
      </c>
      <c r="BY9" s="159">
        <v>268513.37983332621</v>
      </c>
      <c r="BZ9" s="159">
        <v>449524.17955175112</v>
      </c>
      <c r="CA9" s="163">
        <v>671923.63160369219</v>
      </c>
      <c r="CB9" s="159">
        <v>134333.54566126337</v>
      </c>
      <c r="CC9" s="164">
        <v>15802.897918367353</v>
      </c>
      <c r="CD9" s="122"/>
    </row>
    <row r="10" spans="1:90" ht="16.5">
      <c r="A10" s="121" t="s">
        <v>177</v>
      </c>
      <c r="B10" s="159">
        <v>1293606.1800067164</v>
      </c>
      <c r="C10" s="159">
        <v>1215902.1883587283</v>
      </c>
      <c r="D10" s="159">
        <v>33660.360374784665</v>
      </c>
      <c r="E10" s="163">
        <v>44043.631273203609</v>
      </c>
      <c r="F10" s="159">
        <v>19339.58354868192</v>
      </c>
      <c r="G10" s="159">
        <v>1787.1750010862129</v>
      </c>
      <c r="H10" s="159">
        <v>530.89309494549025</v>
      </c>
      <c r="I10" s="159">
        <v>11455.044874157929</v>
      </c>
      <c r="J10" s="163">
        <v>5566.4705784922899</v>
      </c>
      <c r="K10" s="159">
        <v>3946186.1097415891</v>
      </c>
      <c r="L10" s="159">
        <v>383678.19438498648</v>
      </c>
      <c r="M10" s="159">
        <v>42071.817272471453</v>
      </c>
      <c r="N10" s="159">
        <v>1015.2683281078757</v>
      </c>
      <c r="O10" s="159">
        <v>113581.44020042269</v>
      </c>
      <c r="P10" s="159">
        <v>164996.65839189058</v>
      </c>
      <c r="Q10" s="159">
        <v>56186.583176382708</v>
      </c>
      <c r="R10" s="159">
        <v>19111.423078139447</v>
      </c>
      <c r="S10" s="159">
        <v>69036.434853294966</v>
      </c>
      <c r="T10" s="159">
        <v>79727.17965432725</v>
      </c>
      <c r="U10" s="159">
        <v>9825.8941227198648</v>
      </c>
      <c r="V10" s="159">
        <v>146014.11911259752</v>
      </c>
      <c r="W10" s="159">
        <v>48764.118131581985</v>
      </c>
      <c r="X10" s="159">
        <v>243062.59924409859</v>
      </c>
      <c r="Y10" s="159">
        <v>91394.71098681388</v>
      </c>
      <c r="Z10" s="159">
        <v>139542.46137728926</v>
      </c>
      <c r="AA10" s="159">
        <v>296797.02793215035</v>
      </c>
      <c r="AB10" s="159">
        <v>578626.84475332033</v>
      </c>
      <c r="AC10" s="159">
        <v>240258.74405240631</v>
      </c>
      <c r="AD10" s="159">
        <v>440622.67887510976</v>
      </c>
      <c r="AE10" s="159">
        <v>435700.4333267053</v>
      </c>
      <c r="AF10" s="159">
        <v>198587.11450544876</v>
      </c>
      <c r="AG10" s="159">
        <v>61632.810000146266</v>
      </c>
      <c r="AH10" s="159">
        <v>85951.553981177567</v>
      </c>
      <c r="AI10" s="163">
        <v>69104.720096405697</v>
      </c>
      <c r="AJ10" s="164">
        <v>16285.696835574528</v>
      </c>
      <c r="AK10" s="159">
        <v>1819383.5881660383</v>
      </c>
      <c r="AL10" s="159">
        <v>575134.34089284507</v>
      </c>
      <c r="AM10" s="163">
        <v>1244249.2472731932</v>
      </c>
      <c r="AN10" s="159">
        <v>3609107.1308733765</v>
      </c>
      <c r="AO10" s="159">
        <v>1410614.9725994908</v>
      </c>
      <c r="AP10" s="159">
        <v>1132566.5999121249</v>
      </c>
      <c r="AQ10" s="159">
        <v>32276.381900700882</v>
      </c>
      <c r="AR10" s="159">
        <v>34150.549972634522</v>
      </c>
      <c r="AS10" s="159">
        <v>211621.4408140303</v>
      </c>
      <c r="AT10" s="159">
        <v>1772173.8550819824</v>
      </c>
      <c r="AU10" s="159">
        <v>104026.60529331239</v>
      </c>
      <c r="AV10" s="163">
        <v>1668147.2497886701</v>
      </c>
      <c r="AW10" s="159">
        <v>857692.04168067232</v>
      </c>
      <c r="AX10" s="159">
        <v>323308.72314470512</v>
      </c>
      <c r="AY10" s="159">
        <v>65703.161336127363</v>
      </c>
      <c r="AZ10" s="159">
        <v>51540.490188065276</v>
      </c>
      <c r="BA10" s="159">
        <v>213582.09569023832</v>
      </c>
      <c r="BB10" s="159">
        <v>162382.387910989</v>
      </c>
      <c r="BC10" s="163">
        <v>41175.18341054723</v>
      </c>
      <c r="BD10" s="159">
        <v>916976.19948431978</v>
      </c>
      <c r="BE10" s="159">
        <v>398653.30135504308</v>
      </c>
      <c r="BF10" s="159">
        <v>342142.70161729952</v>
      </c>
      <c r="BG10" s="163">
        <v>176180.19651197721</v>
      </c>
      <c r="BH10" s="163">
        <v>543635.99963563844</v>
      </c>
      <c r="BI10" s="159">
        <v>1203934.5908751988</v>
      </c>
      <c r="BJ10" s="159">
        <v>559050.31559386349</v>
      </c>
      <c r="BK10" s="159">
        <v>377262.36232060887</v>
      </c>
      <c r="BL10" s="159">
        <v>133143.90070392814</v>
      </c>
      <c r="BM10" s="159">
        <v>559050.31559386349</v>
      </c>
      <c r="BN10" s="159">
        <v>134478.01225679825</v>
      </c>
      <c r="BO10" s="159">
        <v>1418788.5989758489</v>
      </c>
      <c r="BP10" s="164">
        <v>972887.39270918421</v>
      </c>
      <c r="BQ10" s="163">
        <v>1846780.9435600592</v>
      </c>
      <c r="BR10" s="159">
        <v>1844716.3750049542</v>
      </c>
      <c r="BS10" s="162">
        <v>993037.98753725993</v>
      </c>
      <c r="BT10" s="162">
        <v>851678.38746769424</v>
      </c>
      <c r="BU10" s="159">
        <v>527632.0038918379</v>
      </c>
      <c r="BV10" s="159">
        <v>172002.77413479719</v>
      </c>
      <c r="BW10" s="159">
        <v>355629.22975704074</v>
      </c>
      <c r="BX10" s="159">
        <v>1412209.9596664582</v>
      </c>
      <c r="BY10" s="159">
        <v>273375.36633913644</v>
      </c>
      <c r="BZ10" s="159">
        <v>458376.6580353544</v>
      </c>
      <c r="CA10" s="163">
        <v>680457.93529196735</v>
      </c>
      <c r="CB10" s="159">
        <v>129862.649563813</v>
      </c>
      <c r="CC10" s="164">
        <v>15688.160025569568</v>
      </c>
      <c r="CD10" s="122"/>
    </row>
    <row r="11" spans="1:90" ht="16.5">
      <c r="A11" s="121" t="s">
        <v>178</v>
      </c>
      <c r="B11" s="159">
        <v>1247221.5473481705</v>
      </c>
      <c r="C11" s="159">
        <v>1169425.0434830775</v>
      </c>
      <c r="D11" s="159">
        <v>35621.406528371299</v>
      </c>
      <c r="E11" s="163">
        <v>42175.097336721708</v>
      </c>
      <c r="F11" s="159">
        <v>19073.146316984326</v>
      </c>
      <c r="G11" s="159">
        <v>1644.7715535369823</v>
      </c>
      <c r="H11" s="159">
        <v>515.56781377097013</v>
      </c>
      <c r="I11" s="159">
        <v>11263.593810750019</v>
      </c>
      <c r="J11" s="163">
        <v>5649.2131389263559</v>
      </c>
      <c r="K11" s="159">
        <v>3935529.6539805811</v>
      </c>
      <c r="L11" s="159">
        <v>387239.62044484052</v>
      </c>
      <c r="M11" s="159">
        <v>43100.591952690687</v>
      </c>
      <c r="N11" s="159">
        <v>1013.2056133279557</v>
      </c>
      <c r="O11" s="159">
        <v>107438.9863136926</v>
      </c>
      <c r="P11" s="159">
        <v>152416.00512670373</v>
      </c>
      <c r="Q11" s="159">
        <v>57943.034994214337</v>
      </c>
      <c r="R11" s="159">
        <v>17691.991591494083</v>
      </c>
      <c r="S11" s="159">
        <v>68254.752951767965</v>
      </c>
      <c r="T11" s="159">
        <v>78322.484932883061</v>
      </c>
      <c r="U11" s="159">
        <v>9724.1560704846324</v>
      </c>
      <c r="V11" s="159">
        <v>144726.5642988552</v>
      </c>
      <c r="W11" s="159">
        <v>47232.169426521679</v>
      </c>
      <c r="X11" s="159">
        <v>248761.4293336847</v>
      </c>
      <c r="Y11" s="159">
        <v>89151.247671716832</v>
      </c>
      <c r="Z11" s="159">
        <v>142316.52960612602</v>
      </c>
      <c r="AA11" s="159">
        <v>291613.68091463658</v>
      </c>
      <c r="AB11" s="159">
        <v>572216.10152666562</v>
      </c>
      <c r="AC11" s="159">
        <v>244230.10308512478</v>
      </c>
      <c r="AD11" s="159">
        <v>446712.98794211535</v>
      </c>
      <c r="AE11" s="159">
        <v>442519.63869206025</v>
      </c>
      <c r="AF11" s="159">
        <v>201705.85732331761</v>
      </c>
      <c r="AG11" s="159">
        <v>58628.013895309159</v>
      </c>
      <c r="AH11" s="159">
        <v>82570.500272347068</v>
      </c>
      <c r="AI11" s="163">
        <v>69413.441745478864</v>
      </c>
      <c r="AJ11" s="164">
        <v>16454.798520627261</v>
      </c>
      <c r="AK11" s="159">
        <v>1818294.3318122388</v>
      </c>
      <c r="AL11" s="159">
        <v>569404.85888471443</v>
      </c>
      <c r="AM11" s="163">
        <v>1248889.4729275245</v>
      </c>
      <c r="AN11" s="159">
        <v>3598227.2606832613</v>
      </c>
      <c r="AO11" s="159">
        <v>1423999.9845132465</v>
      </c>
      <c r="AP11" s="159">
        <v>1142535.248425422</v>
      </c>
      <c r="AQ11" s="159">
        <v>31958.520769624793</v>
      </c>
      <c r="AR11" s="159">
        <v>34575.239113664582</v>
      </c>
      <c r="AS11" s="159">
        <v>214930.97620453528</v>
      </c>
      <c r="AT11" s="159">
        <v>1750960.9356968463</v>
      </c>
      <c r="AU11" s="159">
        <v>102956.50301897459</v>
      </c>
      <c r="AV11" s="163">
        <v>1648004.4326778718</v>
      </c>
      <c r="AW11" s="159">
        <v>879747.09687342762</v>
      </c>
      <c r="AX11" s="159">
        <v>335564.31813772355</v>
      </c>
      <c r="AY11" s="159">
        <v>67927.555474896159</v>
      </c>
      <c r="AZ11" s="159">
        <v>52658.981776400258</v>
      </c>
      <c r="BA11" s="159">
        <v>217325.60505386017</v>
      </c>
      <c r="BB11" s="159">
        <v>164520.31301088916</v>
      </c>
      <c r="BC11" s="163">
        <v>41750.323419658358</v>
      </c>
      <c r="BD11" s="159">
        <v>928798.35521710897</v>
      </c>
      <c r="BE11" s="159">
        <v>401959.74377389147</v>
      </c>
      <c r="BF11" s="159">
        <v>341405.48107857449</v>
      </c>
      <c r="BG11" s="163">
        <v>185433.13036464297</v>
      </c>
      <c r="BH11" s="163">
        <v>548291.2196297152</v>
      </c>
      <c r="BI11" s="159">
        <v>1234416.0803808703</v>
      </c>
      <c r="BJ11" s="159">
        <v>579007.70513180981</v>
      </c>
      <c r="BK11" s="159">
        <v>385225.05168000219</v>
      </c>
      <c r="BL11" s="159">
        <v>134340.50896799684</v>
      </c>
      <c r="BM11" s="159">
        <v>579007.70513180981</v>
      </c>
      <c r="BN11" s="159">
        <v>135842.81460106146</v>
      </c>
      <c r="BO11" s="159">
        <v>1471196.2920539666</v>
      </c>
      <c r="BP11" s="164">
        <v>977393.63447865134</v>
      </c>
      <c r="BQ11" s="163">
        <v>1851970.5133869646</v>
      </c>
      <c r="BR11" s="159">
        <v>1933444.1323538539</v>
      </c>
      <c r="BS11" s="162">
        <v>1020378.4943765089</v>
      </c>
      <c r="BT11" s="162">
        <v>913065.63797734503</v>
      </c>
      <c r="BU11" s="159">
        <v>543013.4299623468</v>
      </c>
      <c r="BV11" s="159">
        <v>178712.29154371715</v>
      </c>
      <c r="BW11" s="159">
        <v>364301.13841862965</v>
      </c>
      <c r="BX11" s="159">
        <v>1428819.5230033891</v>
      </c>
      <c r="BY11" s="159">
        <v>277158.85016787186</v>
      </c>
      <c r="BZ11" s="159">
        <v>465498.33322805492</v>
      </c>
      <c r="CA11" s="163">
        <v>686162.33960746229</v>
      </c>
      <c r="CB11" s="159">
        <v>124802.82024340982</v>
      </c>
      <c r="CC11" s="164">
        <v>15546.881606706627</v>
      </c>
      <c r="CD11" s="122"/>
    </row>
    <row r="12" spans="1:90" ht="16.5">
      <c r="A12" s="121" t="s">
        <v>235</v>
      </c>
      <c r="B12" s="159">
        <v>1203038.4849179394</v>
      </c>
      <c r="C12" s="159">
        <v>1124935.5937851851</v>
      </c>
      <c r="D12" s="159">
        <v>37703.77929464847</v>
      </c>
      <c r="E12" s="163">
        <v>40399.111838105782</v>
      </c>
      <c r="F12" s="159">
        <v>18801.418318481046</v>
      </c>
      <c r="G12" s="159">
        <v>1512.9342463578882</v>
      </c>
      <c r="H12" s="159">
        <v>500.48965336812341</v>
      </c>
      <c r="I12" s="159">
        <v>11065.657781104042</v>
      </c>
      <c r="J12" s="163">
        <v>5722.3366376509894</v>
      </c>
      <c r="K12" s="159">
        <v>4552394.0586321512</v>
      </c>
      <c r="L12" s="159">
        <v>389537.23817229219</v>
      </c>
      <c r="M12" s="159">
        <v>43943.794116719422</v>
      </c>
      <c r="N12" s="159">
        <v>1008.0337644722257</v>
      </c>
      <c r="O12" s="159">
        <v>101311.46591006577</v>
      </c>
      <c r="P12" s="159">
        <v>140331.61420632631</v>
      </c>
      <c r="Q12" s="159">
        <v>59936.621859749685</v>
      </c>
      <c r="R12" s="159">
        <v>16322.651835571451</v>
      </c>
      <c r="S12" s="159">
        <v>67275.209784508756</v>
      </c>
      <c r="T12" s="159">
        <v>76726.131515195724</v>
      </c>
      <c r="U12" s="159">
        <v>9586.2957483274258</v>
      </c>
      <c r="V12" s="159">
        <v>142690.96480443591</v>
      </c>
      <c r="W12" s="159">
        <v>45545.198842378086</v>
      </c>
      <c r="X12" s="159">
        <v>253789.20280068321</v>
      </c>
      <c r="Y12" s="159">
        <v>86712.210067589593</v>
      </c>
      <c r="Z12" s="159">
        <v>144807.01014112591</v>
      </c>
      <c r="AA12" s="159">
        <v>285529.86297248956</v>
      </c>
      <c r="AB12" s="159">
        <v>563122.36017869576</v>
      </c>
      <c r="AC12" s="159">
        <v>552629.33031788503</v>
      </c>
      <c r="AD12" s="159">
        <v>246765.88558926547</v>
      </c>
      <c r="AE12" s="159">
        <v>452127.94058991654</v>
      </c>
      <c r="AF12" s="159">
        <v>447584.51715593145</v>
      </c>
      <c r="AG12" s="159">
        <v>204149.27977516715</v>
      </c>
      <c r="AH12" s="159">
        <v>55592.721086616526</v>
      </c>
      <c r="AI12" s="163">
        <v>69676.611928625571</v>
      </c>
      <c r="AJ12" s="164">
        <v>16616.11671388791</v>
      </c>
      <c r="AK12" s="159">
        <v>1814141.0603096043</v>
      </c>
      <c r="AL12" s="159">
        <v>563016.44134492078</v>
      </c>
      <c r="AM12" s="163">
        <v>1251124.6189646835</v>
      </c>
      <c r="AN12" s="159">
        <v>3585437.4721662514</v>
      </c>
      <c r="AO12" s="159">
        <v>1435082.6426787307</v>
      </c>
      <c r="AP12" s="159">
        <v>1150627.8943744574</v>
      </c>
      <c r="AQ12" s="159">
        <v>31600.71719482461</v>
      </c>
      <c r="AR12" s="159">
        <v>34944.995310631675</v>
      </c>
      <c r="AS12" s="159">
        <v>217909.03579881703</v>
      </c>
      <c r="AT12" s="159">
        <v>1729933.9876441346</v>
      </c>
      <c r="AU12" s="159">
        <v>101893.11187223955</v>
      </c>
      <c r="AV12" s="163">
        <v>1628040.8757718951</v>
      </c>
      <c r="AW12" s="159">
        <v>900932.20911262976</v>
      </c>
      <c r="AX12" s="159">
        <v>347310.69317620347</v>
      </c>
      <c r="AY12" s="159">
        <v>70060.522887723346</v>
      </c>
      <c r="AZ12" s="159">
        <v>53726.985658214922</v>
      </c>
      <c r="BA12" s="159">
        <v>220929.87120597911</v>
      </c>
      <c r="BB12" s="159">
        <v>166598.87874252512</v>
      </c>
      <c r="BC12" s="163">
        <v>42305.257441983849</v>
      </c>
      <c r="BD12" s="159">
        <v>942079.76743665966</v>
      </c>
      <c r="BE12" s="159">
        <v>405717.06388872041</v>
      </c>
      <c r="BF12" s="159">
        <v>340986.75051374728</v>
      </c>
      <c r="BG12" s="163">
        <v>195375.95303419192</v>
      </c>
      <c r="BH12" s="163">
        <v>551597.60519059002</v>
      </c>
      <c r="BI12" s="159">
        <v>1263017.3316725476</v>
      </c>
      <c r="BJ12" s="159">
        <v>598198.44996149943</v>
      </c>
      <c r="BK12" s="159">
        <v>392447.71534618462</v>
      </c>
      <c r="BL12" s="159">
        <v>135337.81180138406</v>
      </c>
      <c r="BM12" s="159">
        <v>598198.44996149943</v>
      </c>
      <c r="BN12" s="159">
        <v>137033.3545634796</v>
      </c>
      <c r="BO12" s="159">
        <v>1521462.3688051142</v>
      </c>
      <c r="BP12" s="164">
        <v>980316.39372482046</v>
      </c>
      <c r="BQ12" s="163">
        <v>1855092.4367096398</v>
      </c>
      <c r="BR12" s="159">
        <v>2020688.8487312209</v>
      </c>
      <c r="BS12" s="162">
        <v>1045813.0713464727</v>
      </c>
      <c r="BT12" s="162">
        <v>974875.77738474822</v>
      </c>
      <c r="BU12" s="159">
        <v>558707.60559085477</v>
      </c>
      <c r="BV12" s="159">
        <v>185469.81675823487</v>
      </c>
      <c r="BW12" s="159">
        <v>373237.7888326199</v>
      </c>
      <c r="BX12" s="159">
        <v>1442505.3030826505</v>
      </c>
      <c r="BY12" s="159">
        <v>280384.13471284939</v>
      </c>
      <c r="BZ12" s="159">
        <v>471762.63133757195</v>
      </c>
      <c r="CA12" s="163">
        <v>690358.53703222913</v>
      </c>
      <c r="CB12" s="159">
        <v>119478.60773547947</v>
      </c>
      <c r="CC12" s="164">
        <v>15409.130443841124</v>
      </c>
      <c r="CD12" s="122"/>
    </row>
    <row r="13" spans="1:90" ht="16.5">
      <c r="A13" s="121" t="s">
        <v>236</v>
      </c>
      <c r="B13" s="159">
        <v>1156622.7515124101</v>
      </c>
      <c r="C13" s="159">
        <v>1078291.3490103248</v>
      </c>
      <c r="D13" s="159">
        <v>39765.999210919435</v>
      </c>
      <c r="E13" s="163">
        <v>38565.403291165923</v>
      </c>
      <c r="F13" s="159">
        <v>18517.56263739401</v>
      </c>
      <c r="G13" s="159">
        <v>1390.15054291243</v>
      </c>
      <c r="H13" s="159">
        <v>485.4748326860356</v>
      </c>
      <c r="I13" s="159">
        <v>10858.090548242948</v>
      </c>
      <c r="J13" s="163">
        <v>5783.8467135525971</v>
      </c>
      <c r="K13" s="159">
        <v>4526291.9856749307</v>
      </c>
      <c r="L13" s="159">
        <v>391067.85777156398</v>
      </c>
      <c r="M13" s="159">
        <v>44660.145624355355</v>
      </c>
      <c r="N13" s="159">
        <v>1001.5131575583501</v>
      </c>
      <c r="O13" s="159">
        <v>95394.200043816832</v>
      </c>
      <c r="P13" s="159">
        <v>128973.60258919506</v>
      </c>
      <c r="Q13" s="159">
        <v>62271.876181292755</v>
      </c>
      <c r="R13" s="159">
        <v>15029.553306246547</v>
      </c>
      <c r="S13" s="159">
        <v>66220.91189984532</v>
      </c>
      <c r="T13" s="159">
        <v>75099.656378492713</v>
      </c>
      <c r="U13" s="159">
        <v>9426.4415588218199</v>
      </c>
      <c r="V13" s="159">
        <v>140154.37410801492</v>
      </c>
      <c r="W13" s="159">
        <v>43786.115364289777</v>
      </c>
      <c r="X13" s="159">
        <v>258536.41437358197</v>
      </c>
      <c r="Y13" s="159">
        <v>84216.006705743464</v>
      </c>
      <c r="Z13" s="159">
        <v>147280.28921551036</v>
      </c>
      <c r="AA13" s="159">
        <v>279053.20966259699</v>
      </c>
      <c r="AB13" s="159">
        <v>552629.33031788503</v>
      </c>
      <c r="AC13" s="159">
        <v>552629.33031788503</v>
      </c>
      <c r="AD13" s="159">
        <v>248410.31782231003</v>
      </c>
      <c r="AE13" s="159">
        <v>457509.38938970224</v>
      </c>
      <c r="AF13" s="159">
        <v>451773.15323215956</v>
      </c>
      <c r="AG13" s="159">
        <v>206275.23067242507</v>
      </c>
      <c r="AH13" s="159">
        <v>52643.685805976929</v>
      </c>
      <c r="AI13" s="163">
        <v>69857.096351859145</v>
      </c>
      <c r="AJ13" s="164">
        <v>16759.80241024846</v>
      </c>
      <c r="AK13" s="159">
        <v>1805254.6019298423</v>
      </c>
      <c r="AL13" s="159">
        <v>555450.61548977462</v>
      </c>
      <c r="AM13" s="163">
        <v>1249803.9864400676</v>
      </c>
      <c r="AN13" s="159">
        <v>3568641.0371425403</v>
      </c>
      <c r="AO13" s="159">
        <v>1442874.6084085635</v>
      </c>
      <c r="AP13" s="159">
        <v>1156057.4579746206</v>
      </c>
      <c r="AQ13" s="159">
        <v>31183.517081213497</v>
      </c>
      <c r="AR13" s="159">
        <v>35235.216204310382</v>
      </c>
      <c r="AS13" s="159">
        <v>220398.41714841919</v>
      </c>
      <c r="AT13" s="159">
        <v>1708103.1248871034</v>
      </c>
      <c r="AU13" s="159">
        <v>100778.08436833913</v>
      </c>
      <c r="AV13" s="163">
        <v>1607325.0405187644</v>
      </c>
      <c r="AW13" s="159">
        <v>920826.27989684232</v>
      </c>
      <c r="AX13" s="159">
        <v>358409.81552746915</v>
      </c>
      <c r="AY13" s="159">
        <v>72072.665287628653</v>
      </c>
      <c r="AZ13" s="159">
        <v>54719.009152471204</v>
      </c>
      <c r="BA13" s="159">
        <v>224281.68090464588</v>
      </c>
      <c r="BB13" s="159">
        <v>168525.69084534069</v>
      </c>
      <c r="BC13" s="163">
        <v>42817.418179286586</v>
      </c>
      <c r="BD13" s="159">
        <v>956211.94318591198</v>
      </c>
      <c r="BE13" s="159">
        <v>409647.37448896945</v>
      </c>
      <c r="BF13" s="159">
        <v>340643.34982510802</v>
      </c>
      <c r="BG13" s="163">
        <v>205921.21887183446</v>
      </c>
      <c r="BH13" s="163">
        <v>554247.20424260397</v>
      </c>
      <c r="BI13" s="159">
        <v>1287922.6974478615</v>
      </c>
      <c r="BJ13" s="159">
        <v>615733.40208894107</v>
      </c>
      <c r="BK13" s="159">
        <v>398387.54118223541</v>
      </c>
      <c r="BL13" s="159">
        <v>135949.09058121248</v>
      </c>
      <c r="BM13" s="159">
        <v>615733.40208894107</v>
      </c>
      <c r="BN13" s="159">
        <v>137852.66359547264</v>
      </c>
      <c r="BO13" s="159">
        <v>1568586.264453589</v>
      </c>
      <c r="BP13" s="164">
        <v>981079.02869647241</v>
      </c>
      <c r="BQ13" s="163">
        <v>1854035.790868467</v>
      </c>
      <c r="BR13" s="159">
        <v>2105576.5212722383</v>
      </c>
      <c r="BS13" s="162">
        <v>1068999.6740698277</v>
      </c>
      <c r="BT13" s="162">
        <v>1036576.8472024107</v>
      </c>
      <c r="BU13" s="159">
        <v>574330.22634763108</v>
      </c>
      <c r="BV13" s="159">
        <v>192161.69342484482</v>
      </c>
      <c r="BW13" s="159">
        <v>382168.53292278619</v>
      </c>
      <c r="BX13" s="159">
        <v>1452403.9435528426</v>
      </c>
      <c r="BY13" s="159">
        <v>282878.8676109247</v>
      </c>
      <c r="BZ13" s="159">
        <v>476880.63617946132</v>
      </c>
      <c r="CA13" s="163">
        <v>692644.43976245658</v>
      </c>
      <c r="CB13" s="159">
        <v>113902.01393050127</v>
      </c>
      <c r="CC13" s="164">
        <v>15262.617186494823</v>
      </c>
      <c r="CD13" s="122"/>
    </row>
    <row r="14" spans="1:90" ht="66">
      <c r="A14" s="121" t="s">
        <v>191</v>
      </c>
      <c r="B14" s="123"/>
      <c r="C14" s="123"/>
      <c r="D14" s="123"/>
      <c r="E14" s="124"/>
      <c r="F14" s="125"/>
      <c r="G14" s="123"/>
      <c r="H14" s="123"/>
      <c r="I14" s="123"/>
      <c r="J14" s="124"/>
      <c r="K14" s="125"/>
      <c r="L14" s="84"/>
      <c r="M14" s="84"/>
      <c r="N14" s="84"/>
      <c r="O14" s="84"/>
      <c r="P14" s="84"/>
      <c r="Q14" s="84"/>
      <c r="R14" s="84"/>
      <c r="S14" s="84"/>
      <c r="T14" s="84"/>
      <c r="U14" s="84"/>
      <c r="V14" s="84"/>
      <c r="W14" s="84"/>
      <c r="X14" s="84"/>
      <c r="Y14" s="84"/>
      <c r="Z14" s="84"/>
      <c r="AA14" s="84"/>
      <c r="AB14" s="84"/>
      <c r="AC14" s="84"/>
      <c r="AD14" s="84"/>
      <c r="AE14" s="84"/>
      <c r="AF14" s="84"/>
      <c r="AG14" s="84"/>
      <c r="AH14" s="84"/>
      <c r="AI14" s="127"/>
      <c r="AJ14" s="128"/>
      <c r="AK14" s="129"/>
      <c r="AL14" s="84"/>
      <c r="AM14" s="126"/>
      <c r="AN14" s="129"/>
      <c r="AO14" s="129"/>
      <c r="AP14" s="84"/>
      <c r="AQ14" s="84"/>
      <c r="AR14" s="84"/>
      <c r="AS14" s="84"/>
      <c r="AT14" s="129"/>
      <c r="AU14" s="84"/>
      <c r="AV14" s="126"/>
      <c r="AW14" s="129"/>
      <c r="AX14" s="84"/>
      <c r="AY14" s="84"/>
      <c r="AZ14" s="84"/>
      <c r="BA14" s="84"/>
      <c r="BB14" s="84"/>
      <c r="BC14" s="126"/>
      <c r="BD14" s="129"/>
      <c r="BE14" s="84"/>
      <c r="BF14" s="84"/>
      <c r="BG14" s="126"/>
      <c r="BH14" s="127"/>
      <c r="BI14" s="129"/>
      <c r="BJ14" s="84"/>
      <c r="BK14" s="84"/>
      <c r="BL14" s="84"/>
      <c r="BM14" s="84"/>
      <c r="BN14" s="84"/>
      <c r="BO14" s="129"/>
      <c r="BP14" s="127"/>
      <c r="BQ14" s="127"/>
      <c r="BR14" s="129"/>
      <c r="BS14" s="84"/>
      <c r="BT14" s="84"/>
      <c r="BU14" s="129"/>
      <c r="BV14" s="84"/>
      <c r="BW14" s="84"/>
      <c r="BX14" s="129"/>
      <c r="BY14" s="84"/>
      <c r="BZ14" s="84"/>
      <c r="CA14" s="126"/>
      <c r="CB14" s="129"/>
      <c r="CC14" s="127"/>
    </row>
    <row r="15" spans="1:90" s="89" customFormat="1" ht="40.5" customHeight="1">
      <c r="A15" s="86" t="s">
        <v>148</v>
      </c>
      <c r="B15" s="87"/>
      <c r="C15" s="266"/>
      <c r="D15" s="88"/>
      <c r="E15" s="87"/>
      <c r="F15" s="87"/>
      <c r="G15" s="87"/>
      <c r="H15" s="87"/>
      <c r="I15" s="87"/>
      <c r="J15" s="87"/>
      <c r="K15" s="87"/>
      <c r="L15" s="266"/>
      <c r="M15" s="88"/>
      <c r="N15" s="87"/>
      <c r="O15" s="87"/>
      <c r="P15" s="87"/>
      <c r="Q15" s="87"/>
      <c r="R15" s="87"/>
      <c r="S15" s="87"/>
      <c r="T15" s="87"/>
      <c r="U15" s="87"/>
      <c r="V15" s="266"/>
      <c r="W15" s="88"/>
      <c r="X15" s="87"/>
      <c r="Y15" s="87"/>
      <c r="Z15" s="87"/>
      <c r="AA15" s="87" t="s">
        <v>237</v>
      </c>
      <c r="AB15" s="266"/>
      <c r="AC15" s="268"/>
      <c r="AD15" s="88"/>
      <c r="AE15" s="87"/>
      <c r="AF15" s="87"/>
      <c r="AG15" s="266"/>
      <c r="AH15" s="88"/>
      <c r="AI15" s="266"/>
      <c r="AJ15" s="88"/>
      <c r="AK15" s="87"/>
      <c r="AL15" s="267" t="s">
        <v>252</v>
      </c>
      <c r="AM15" s="87"/>
      <c r="AN15" s="87"/>
      <c r="AO15" s="87"/>
      <c r="AP15" s="87"/>
      <c r="AQ15" s="87"/>
      <c r="AR15" s="87"/>
      <c r="AS15" s="87"/>
      <c r="AT15" s="87"/>
      <c r="AU15" s="87"/>
      <c r="AV15" s="87"/>
      <c r="AW15" s="87"/>
      <c r="AX15" s="87"/>
      <c r="AY15" s="87"/>
      <c r="AZ15" s="87"/>
      <c r="BA15" s="87"/>
      <c r="BB15" s="87"/>
      <c r="BC15" s="87"/>
      <c r="BD15" s="87"/>
      <c r="BE15" s="87"/>
      <c r="BF15" s="87"/>
      <c r="BG15" s="87"/>
      <c r="BH15" s="87"/>
      <c r="BI15" s="87"/>
      <c r="BJ15" s="267" t="s">
        <v>252</v>
      </c>
      <c r="BK15" s="87"/>
      <c r="BL15" s="87"/>
      <c r="BM15" s="87"/>
      <c r="BN15" s="87"/>
      <c r="BO15" s="87"/>
      <c r="BP15" s="87"/>
      <c r="BQ15" s="87"/>
      <c r="BR15" s="87"/>
      <c r="BS15" s="87"/>
      <c r="BT15" s="267" t="s">
        <v>252</v>
      </c>
      <c r="BU15" s="87"/>
      <c r="BV15" s="267" t="s">
        <v>252</v>
      </c>
      <c r="BW15" s="267" t="s">
        <v>252</v>
      </c>
      <c r="BX15" s="87"/>
      <c r="BY15" s="87"/>
      <c r="BZ15" s="87"/>
      <c r="CA15" s="87"/>
      <c r="CB15" s="87"/>
      <c r="CC15" s="87"/>
    </row>
  </sheetData>
  <phoneticPr fontId="1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4"/>
  <sheetViews>
    <sheetView workbookViewId="0">
      <pane xSplit="1" ySplit="6" topLeftCell="B7" activePane="bottomRight" state="frozen"/>
      <selection pane="topRight" activeCell="B1" sqref="B1"/>
      <selection pane="bottomLeft" activeCell="A7" sqref="A7"/>
      <selection pane="bottomRight"/>
    </sheetView>
  </sheetViews>
  <sheetFormatPr defaultColWidth="15.75" defaultRowHeight="16.5"/>
  <sheetData>
    <row r="1" spans="1:32">
      <c r="A1" s="5" t="s">
        <v>269</v>
      </c>
    </row>
    <row r="2" spans="1:32">
      <c r="A2" s="7" t="s">
        <v>127</v>
      </c>
    </row>
    <row r="3" spans="1:32" s="2" customFormat="1">
      <c r="A3" s="7" t="s">
        <v>106</v>
      </c>
    </row>
    <row r="4" spans="1:32" s="2" customFormat="1"/>
    <row r="5" spans="1:32" s="2" customFormat="1" ht="72.75" customHeight="1">
      <c r="A5" s="61" t="s">
        <v>10</v>
      </c>
      <c r="B5" s="54" t="s">
        <v>129</v>
      </c>
      <c r="C5" s="54"/>
      <c r="D5" s="64"/>
      <c r="E5" s="64"/>
      <c r="F5" s="65"/>
      <c r="G5" s="57" t="s">
        <v>255</v>
      </c>
      <c r="H5" s="57"/>
      <c r="I5" s="64"/>
      <c r="J5" s="64"/>
      <c r="K5" s="64"/>
      <c r="L5" s="64"/>
      <c r="M5" s="65"/>
      <c r="N5" s="54" t="s">
        <v>167</v>
      </c>
      <c r="O5" s="54" t="s">
        <v>135</v>
      </c>
      <c r="P5" s="54"/>
      <c r="Q5" s="54"/>
      <c r="R5" s="54" t="s">
        <v>169</v>
      </c>
      <c r="S5" s="54" t="s">
        <v>136</v>
      </c>
      <c r="T5" s="54"/>
      <c r="U5" s="55"/>
      <c r="V5" s="55"/>
      <c r="W5" s="55"/>
      <c r="X5" s="56"/>
      <c r="Y5" s="54" t="s">
        <v>117</v>
      </c>
      <c r="Z5" s="55"/>
      <c r="AA5" s="56"/>
      <c r="AB5" s="54" t="s">
        <v>118</v>
      </c>
      <c r="AC5" s="54"/>
      <c r="AD5" s="55"/>
      <c r="AE5" s="55"/>
      <c r="AF5" s="55"/>
    </row>
    <row r="6" spans="1:32" s="2" customFormat="1" ht="132.75" thickBot="1">
      <c r="A6" s="62" t="s">
        <v>24</v>
      </c>
      <c r="B6" s="66" t="s">
        <v>166</v>
      </c>
      <c r="C6" s="58" t="s">
        <v>130</v>
      </c>
      <c r="D6" s="58" t="s">
        <v>131</v>
      </c>
      <c r="E6" s="58" t="s">
        <v>132</v>
      </c>
      <c r="F6" s="59" t="s">
        <v>133</v>
      </c>
      <c r="G6" s="60" t="s">
        <v>256</v>
      </c>
      <c r="H6" s="58" t="s">
        <v>257</v>
      </c>
      <c r="I6" s="58" t="s">
        <v>258</v>
      </c>
      <c r="J6" s="58" t="s">
        <v>259</v>
      </c>
      <c r="K6" s="58" t="s">
        <v>260</v>
      </c>
      <c r="L6" s="58" t="s">
        <v>261</v>
      </c>
      <c r="M6" s="59" t="s">
        <v>262</v>
      </c>
      <c r="N6" s="60" t="s">
        <v>168</v>
      </c>
      <c r="O6" s="60" t="s">
        <v>218</v>
      </c>
      <c r="P6" s="58" t="s">
        <v>263</v>
      </c>
      <c r="Q6" s="58" t="s">
        <v>219</v>
      </c>
      <c r="R6" s="60" t="s">
        <v>170</v>
      </c>
      <c r="S6" s="60" t="s">
        <v>171</v>
      </c>
      <c r="T6" s="58" t="s">
        <v>137</v>
      </c>
      <c r="U6" s="58" t="s">
        <v>138</v>
      </c>
      <c r="V6" s="58" t="s">
        <v>139</v>
      </c>
      <c r="W6" s="58" t="s">
        <v>140</v>
      </c>
      <c r="X6" s="59" t="s">
        <v>141</v>
      </c>
      <c r="Y6" s="60" t="s">
        <v>172</v>
      </c>
      <c r="Z6" s="58" t="s">
        <v>264</v>
      </c>
      <c r="AA6" s="59" t="s">
        <v>142</v>
      </c>
      <c r="AB6" s="60" t="s">
        <v>173</v>
      </c>
      <c r="AC6" s="58" t="s">
        <v>265</v>
      </c>
      <c r="AD6" s="58" t="s">
        <v>143</v>
      </c>
      <c r="AE6" s="58" t="s">
        <v>144</v>
      </c>
      <c r="AF6" s="58" t="s">
        <v>267</v>
      </c>
    </row>
    <row r="7" spans="1:32" s="6" customFormat="1">
      <c r="A7" s="53" t="s">
        <v>174</v>
      </c>
      <c r="B7" s="191">
        <v>600032.69999999995</v>
      </c>
      <c r="C7" s="191">
        <v>21516</v>
      </c>
      <c r="D7" s="191">
        <v>56590</v>
      </c>
      <c r="E7" s="191">
        <v>362923</v>
      </c>
      <c r="F7" s="192">
        <v>159003</v>
      </c>
      <c r="G7" s="193">
        <v>5095910</v>
      </c>
      <c r="H7" s="191">
        <v>878225</v>
      </c>
      <c r="I7" s="191">
        <v>1178425</v>
      </c>
      <c r="J7" s="191">
        <v>1353222</v>
      </c>
      <c r="K7" s="191">
        <v>702158</v>
      </c>
      <c r="L7" s="191">
        <v>376817</v>
      </c>
      <c r="M7" s="192">
        <v>607063</v>
      </c>
      <c r="N7" s="193">
        <v>3991224</v>
      </c>
      <c r="O7" s="193">
        <v>5580189</v>
      </c>
      <c r="P7" s="191">
        <v>2592598</v>
      </c>
      <c r="Q7" s="191">
        <v>2987591</v>
      </c>
      <c r="R7" s="193">
        <v>1310610</v>
      </c>
      <c r="S7" s="193">
        <v>2309041</v>
      </c>
      <c r="T7" s="191">
        <v>618382</v>
      </c>
      <c r="U7" s="191">
        <v>682040</v>
      </c>
      <c r="V7" s="191">
        <v>299948</v>
      </c>
      <c r="W7" s="191">
        <v>350986</v>
      </c>
      <c r="X7" s="192">
        <v>357685</v>
      </c>
      <c r="Y7" s="193">
        <v>2799190</v>
      </c>
      <c r="Z7" s="191">
        <v>1447405</v>
      </c>
      <c r="AA7" s="192">
        <v>1351786</v>
      </c>
      <c r="AB7" s="193">
        <v>3404659</v>
      </c>
      <c r="AC7" s="191">
        <v>1043768</v>
      </c>
      <c r="AD7" s="191">
        <v>399805</v>
      </c>
      <c r="AE7" s="191">
        <v>1266456</v>
      </c>
      <c r="AF7" s="191">
        <v>694630</v>
      </c>
    </row>
    <row r="8" spans="1:32" s="6" customFormat="1">
      <c r="A8" s="53" t="s">
        <v>175</v>
      </c>
      <c r="B8" s="191">
        <v>608003.80000000005</v>
      </c>
      <c r="C8" s="191">
        <v>21851</v>
      </c>
      <c r="D8" s="191">
        <v>57629</v>
      </c>
      <c r="E8" s="191">
        <v>367862</v>
      </c>
      <c r="F8" s="192">
        <v>160662</v>
      </c>
      <c r="G8" s="193">
        <v>5215322</v>
      </c>
      <c r="H8" s="191">
        <v>891993</v>
      </c>
      <c r="I8" s="191">
        <v>1228720</v>
      </c>
      <c r="J8" s="191">
        <v>1368884</v>
      </c>
      <c r="K8" s="191">
        <v>716898</v>
      </c>
      <c r="L8" s="191">
        <v>386658</v>
      </c>
      <c r="M8" s="192">
        <v>622169</v>
      </c>
      <c r="N8" s="193">
        <v>4049611</v>
      </c>
      <c r="O8" s="193">
        <v>5596671</v>
      </c>
      <c r="P8" s="191">
        <v>2616896</v>
      </c>
      <c r="Q8" s="191">
        <v>2979775</v>
      </c>
      <c r="R8" s="193">
        <v>1265665</v>
      </c>
      <c r="S8" s="193">
        <v>2322446</v>
      </c>
      <c r="T8" s="191">
        <v>623062</v>
      </c>
      <c r="U8" s="191">
        <v>692902</v>
      </c>
      <c r="V8" s="191">
        <v>291829</v>
      </c>
      <c r="W8" s="191">
        <v>357448</v>
      </c>
      <c r="X8" s="192">
        <v>357205</v>
      </c>
      <c r="Y8" s="193">
        <v>2819676</v>
      </c>
      <c r="Z8" s="191">
        <v>1455462</v>
      </c>
      <c r="AA8" s="192">
        <v>1364213</v>
      </c>
      <c r="AB8" s="193">
        <v>3447717</v>
      </c>
      <c r="AC8" s="191">
        <v>1076015</v>
      </c>
      <c r="AD8" s="191">
        <v>403415</v>
      </c>
      <c r="AE8" s="191">
        <v>1270321</v>
      </c>
      <c r="AF8" s="191">
        <v>697966</v>
      </c>
    </row>
    <row r="9" spans="1:32" s="6" customFormat="1">
      <c r="A9" s="53" t="s">
        <v>176</v>
      </c>
      <c r="B9" s="191">
        <v>615080.6</v>
      </c>
      <c r="C9" s="191">
        <v>22244</v>
      </c>
      <c r="D9" s="191">
        <v>58536</v>
      </c>
      <c r="E9" s="191">
        <v>372217</v>
      </c>
      <c r="F9" s="192">
        <v>162083</v>
      </c>
      <c r="G9" s="193">
        <v>5328074</v>
      </c>
      <c r="H9" s="191">
        <v>903543</v>
      </c>
      <c r="I9" s="191">
        <v>1277575</v>
      </c>
      <c r="J9" s="191">
        <v>1382300</v>
      </c>
      <c r="K9" s="191">
        <v>731260</v>
      </c>
      <c r="L9" s="191">
        <v>396064</v>
      </c>
      <c r="M9" s="192">
        <v>637332</v>
      </c>
      <c r="N9" s="193">
        <v>4103026</v>
      </c>
      <c r="O9" s="193">
        <v>5611152</v>
      </c>
      <c r="P9" s="191">
        <v>2638223</v>
      </c>
      <c r="Q9" s="191">
        <v>2972929</v>
      </c>
      <c r="R9" s="193">
        <v>1243482</v>
      </c>
      <c r="S9" s="193">
        <v>2330967</v>
      </c>
      <c r="T9" s="191">
        <v>626607</v>
      </c>
      <c r="U9" s="191">
        <v>701698</v>
      </c>
      <c r="V9" s="191">
        <v>283756</v>
      </c>
      <c r="W9" s="191">
        <v>362518</v>
      </c>
      <c r="X9" s="192">
        <v>356389</v>
      </c>
      <c r="Y9" s="193">
        <v>2842482</v>
      </c>
      <c r="Z9" s="191">
        <v>1459730</v>
      </c>
      <c r="AA9" s="192">
        <v>1382753</v>
      </c>
      <c r="AB9" s="193">
        <v>3474964</v>
      </c>
      <c r="AC9" s="191">
        <v>1095324</v>
      </c>
      <c r="AD9" s="191">
        <v>407202</v>
      </c>
      <c r="AE9" s="191">
        <v>1272804</v>
      </c>
      <c r="AF9" s="191">
        <v>699635</v>
      </c>
    </row>
    <row r="10" spans="1:32" s="6" customFormat="1">
      <c r="A10" s="53" t="s">
        <v>177</v>
      </c>
      <c r="B10" s="191">
        <v>622238</v>
      </c>
      <c r="C10" s="191">
        <v>22676</v>
      </c>
      <c r="D10" s="191">
        <v>59487</v>
      </c>
      <c r="E10" s="191">
        <v>376629</v>
      </c>
      <c r="F10" s="192">
        <v>163446</v>
      </c>
      <c r="G10" s="193">
        <v>5438214</v>
      </c>
      <c r="H10" s="191">
        <v>914328</v>
      </c>
      <c r="I10" s="191">
        <v>1326484</v>
      </c>
      <c r="J10" s="191">
        <v>1394160</v>
      </c>
      <c r="K10" s="191">
        <v>745347</v>
      </c>
      <c r="L10" s="191">
        <v>405388</v>
      </c>
      <c r="M10" s="192">
        <v>652507</v>
      </c>
      <c r="N10" s="193">
        <v>4156827</v>
      </c>
      <c r="O10" s="193">
        <v>5627911</v>
      </c>
      <c r="P10" s="191">
        <v>2660750</v>
      </c>
      <c r="Q10" s="191">
        <v>2967161</v>
      </c>
      <c r="R10" s="193">
        <v>1199529</v>
      </c>
      <c r="S10" s="193">
        <v>2339929</v>
      </c>
      <c r="T10" s="191">
        <v>629590</v>
      </c>
      <c r="U10" s="191">
        <v>710460</v>
      </c>
      <c r="V10" s="191">
        <v>276706</v>
      </c>
      <c r="W10" s="191">
        <v>367353</v>
      </c>
      <c r="X10" s="192">
        <v>355819</v>
      </c>
      <c r="Y10" s="193">
        <v>2865224</v>
      </c>
      <c r="Z10" s="191">
        <v>1465091</v>
      </c>
      <c r="AA10" s="192">
        <v>1400133</v>
      </c>
      <c r="AB10" s="193">
        <v>3500605</v>
      </c>
      <c r="AC10" s="191">
        <v>1115054</v>
      </c>
      <c r="AD10" s="191">
        <v>408858</v>
      </c>
      <c r="AE10" s="191">
        <v>1275657</v>
      </c>
      <c r="AF10" s="191">
        <v>701036</v>
      </c>
    </row>
    <row r="11" spans="1:32" s="6" customFormat="1">
      <c r="A11" s="53" t="s">
        <v>178</v>
      </c>
      <c r="B11" s="191">
        <v>628673.5</v>
      </c>
      <c r="C11" s="191">
        <v>23025</v>
      </c>
      <c r="D11" s="191">
        <v>60335</v>
      </c>
      <c r="E11" s="191">
        <v>380618</v>
      </c>
      <c r="F11" s="192">
        <v>164695</v>
      </c>
      <c r="G11" s="193">
        <v>5534011</v>
      </c>
      <c r="H11" s="191">
        <v>923115</v>
      </c>
      <c r="I11" s="191">
        <v>1371709</v>
      </c>
      <c r="J11" s="191">
        <v>1401049</v>
      </c>
      <c r="K11" s="191">
        <v>758357</v>
      </c>
      <c r="L11" s="191">
        <v>413789</v>
      </c>
      <c r="M11" s="192">
        <v>665993</v>
      </c>
      <c r="N11" s="193">
        <v>4206263</v>
      </c>
      <c r="O11" s="193">
        <v>5635004</v>
      </c>
      <c r="P11" s="191">
        <v>2679147</v>
      </c>
      <c r="Q11" s="191">
        <v>2955856</v>
      </c>
      <c r="R11" s="193">
        <v>1157197</v>
      </c>
      <c r="S11" s="193">
        <v>2346487</v>
      </c>
      <c r="T11" s="191">
        <v>630621</v>
      </c>
      <c r="U11" s="191">
        <v>718292</v>
      </c>
      <c r="V11" s="191">
        <v>270251</v>
      </c>
      <c r="W11" s="191">
        <v>371917</v>
      </c>
      <c r="X11" s="192">
        <v>355407</v>
      </c>
      <c r="Y11" s="193">
        <v>2884998</v>
      </c>
      <c r="Z11" s="191">
        <v>1471474</v>
      </c>
      <c r="AA11" s="192">
        <v>1413524</v>
      </c>
      <c r="AB11" s="193">
        <v>3532800</v>
      </c>
      <c r="AC11" s="191">
        <v>1142502</v>
      </c>
      <c r="AD11" s="191">
        <v>411170</v>
      </c>
      <c r="AE11" s="191">
        <v>1278138</v>
      </c>
      <c r="AF11" s="191">
        <v>700989</v>
      </c>
    </row>
    <row r="12" spans="1:32" s="6" customFormat="1">
      <c r="A12" s="53" t="s">
        <v>216</v>
      </c>
      <c r="B12" s="191">
        <v>634364.5</v>
      </c>
      <c r="C12" s="191">
        <v>23347</v>
      </c>
      <c r="D12" s="191">
        <v>61084</v>
      </c>
      <c r="E12" s="191">
        <v>384141</v>
      </c>
      <c r="F12" s="192">
        <v>165792</v>
      </c>
      <c r="G12" s="193">
        <v>5622842</v>
      </c>
      <c r="H12" s="191">
        <v>929897</v>
      </c>
      <c r="I12" s="191">
        <v>1415282</v>
      </c>
      <c r="J12" s="191">
        <v>1406483</v>
      </c>
      <c r="K12" s="191">
        <v>770458</v>
      </c>
      <c r="L12" s="191">
        <v>421741</v>
      </c>
      <c r="M12" s="192">
        <v>678981</v>
      </c>
      <c r="N12" s="193">
        <v>4250181</v>
      </c>
      <c r="O12" s="193">
        <v>5639572</v>
      </c>
      <c r="P12" s="191">
        <v>2696403</v>
      </c>
      <c r="Q12" s="191">
        <v>2943169</v>
      </c>
      <c r="R12" s="193">
        <v>1116801</v>
      </c>
      <c r="S12" s="193">
        <v>2349248</v>
      </c>
      <c r="T12" s="191">
        <v>630532</v>
      </c>
      <c r="U12" s="191">
        <v>724599</v>
      </c>
      <c r="V12" s="191">
        <v>264000</v>
      </c>
      <c r="W12" s="191">
        <v>375798</v>
      </c>
      <c r="X12" s="192">
        <v>354319</v>
      </c>
      <c r="Y12" s="193">
        <v>2898104</v>
      </c>
      <c r="Z12" s="191">
        <v>1473420</v>
      </c>
      <c r="AA12" s="192">
        <v>1424684</v>
      </c>
      <c r="AB12" s="193">
        <v>3560110</v>
      </c>
      <c r="AC12" s="191">
        <v>1168350</v>
      </c>
      <c r="AD12" s="191">
        <v>413227</v>
      </c>
      <c r="AE12" s="191">
        <v>1278271</v>
      </c>
      <c r="AF12" s="191">
        <v>700262</v>
      </c>
    </row>
    <row r="13" spans="1:32" s="6" customFormat="1">
      <c r="A13" s="53" t="s">
        <v>217</v>
      </c>
      <c r="B13" s="191">
        <v>639159.5</v>
      </c>
      <c r="C13" s="191">
        <v>23630</v>
      </c>
      <c r="D13" s="191">
        <v>61720</v>
      </c>
      <c r="E13" s="191">
        <v>387143</v>
      </c>
      <c r="F13" s="192">
        <v>166667</v>
      </c>
      <c r="G13" s="193">
        <v>5701510</v>
      </c>
      <c r="H13" s="191">
        <v>934414</v>
      </c>
      <c r="I13" s="191">
        <v>1456572</v>
      </c>
      <c r="J13" s="191">
        <v>1408867</v>
      </c>
      <c r="K13" s="191">
        <v>781692</v>
      </c>
      <c r="L13" s="191">
        <v>429068</v>
      </c>
      <c r="M13" s="192">
        <v>690896</v>
      </c>
      <c r="N13" s="193">
        <v>4287466</v>
      </c>
      <c r="O13" s="193">
        <v>5638519</v>
      </c>
      <c r="P13" s="191">
        <v>2710930</v>
      </c>
      <c r="Q13" s="191">
        <v>2927589</v>
      </c>
      <c r="R13" s="193">
        <v>1074313</v>
      </c>
      <c r="S13" s="193">
        <v>2348071</v>
      </c>
      <c r="T13" s="191">
        <v>628838</v>
      </c>
      <c r="U13" s="191">
        <v>729547</v>
      </c>
      <c r="V13" s="191">
        <v>258127</v>
      </c>
      <c r="W13" s="191">
        <v>378858</v>
      </c>
      <c r="X13" s="192">
        <v>352700</v>
      </c>
      <c r="Y13" s="193">
        <v>2905906</v>
      </c>
      <c r="Z13" s="191">
        <v>1473143</v>
      </c>
      <c r="AA13" s="192">
        <v>1432763</v>
      </c>
      <c r="AB13" s="193">
        <v>3581698</v>
      </c>
      <c r="AC13" s="191">
        <v>1192220</v>
      </c>
      <c r="AD13" s="191">
        <v>414572</v>
      </c>
      <c r="AE13" s="191">
        <v>1276353</v>
      </c>
      <c r="AF13" s="191">
        <v>698553</v>
      </c>
    </row>
    <row r="14" spans="1:32" ht="49.5">
      <c r="A14" s="63" t="s">
        <v>148</v>
      </c>
      <c r="B14" s="29"/>
      <c r="C14" s="28"/>
      <c r="D14" s="28"/>
      <c r="E14" s="28"/>
      <c r="F14" s="25"/>
      <c r="G14" s="265" t="s">
        <v>252</v>
      </c>
      <c r="H14" s="265" t="s">
        <v>252</v>
      </c>
      <c r="I14" s="265" t="s">
        <v>252</v>
      </c>
      <c r="J14" s="265" t="s">
        <v>252</v>
      </c>
      <c r="K14" s="265" t="s">
        <v>252</v>
      </c>
      <c r="L14" s="265" t="s">
        <v>252</v>
      </c>
      <c r="M14" s="265" t="s">
        <v>252</v>
      </c>
      <c r="N14" s="28"/>
      <c r="O14" s="28"/>
      <c r="P14" s="265" t="s">
        <v>252</v>
      </c>
      <c r="Q14" s="28"/>
      <c r="R14" s="28"/>
      <c r="S14" s="28"/>
      <c r="T14" s="28"/>
      <c r="U14" s="28"/>
      <c r="V14" s="28"/>
      <c r="W14" s="28"/>
      <c r="X14" s="25"/>
      <c r="Y14" s="28"/>
      <c r="Z14" s="265" t="s">
        <v>252</v>
      </c>
      <c r="AA14" s="25"/>
      <c r="AB14" s="28"/>
      <c r="AC14" s="265" t="s">
        <v>252</v>
      </c>
      <c r="AD14" s="28"/>
      <c r="AE14" s="28"/>
      <c r="AF14" s="265" t="s">
        <v>252</v>
      </c>
    </row>
  </sheetData>
  <phoneticPr fontId="1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workbookViewId="0">
      <selection activeCell="B14" sqref="B14"/>
    </sheetView>
  </sheetViews>
  <sheetFormatPr defaultColWidth="15.75" defaultRowHeight="13.5"/>
  <cols>
    <col min="1" max="1" width="18.375" style="90" customWidth="1"/>
    <col min="2" max="4" width="15.75" style="90"/>
    <col min="5" max="6" width="15.75" style="135"/>
    <col min="7" max="16384" width="15.75" style="90"/>
  </cols>
  <sheetData>
    <row r="1" spans="1:6" s="84" customFormat="1" ht="16.5">
      <c r="A1" s="83" t="s">
        <v>122</v>
      </c>
      <c r="E1" s="129"/>
      <c r="F1" s="129"/>
    </row>
    <row r="2" spans="1:6" s="84" customFormat="1" ht="16.5">
      <c r="A2" s="85" t="s">
        <v>123</v>
      </c>
      <c r="E2" s="129"/>
      <c r="F2" s="129"/>
    </row>
    <row r="3" spans="1:6" s="84" customFormat="1" ht="15.75" customHeight="1">
      <c r="A3" s="85" t="s">
        <v>203</v>
      </c>
      <c r="E3" s="129"/>
      <c r="F3" s="129"/>
    </row>
    <row r="4" spans="1:6" s="84" customFormat="1">
      <c r="E4" s="129"/>
      <c r="F4" s="129"/>
    </row>
    <row r="5" spans="1:6" s="84" customFormat="1" ht="93" customHeight="1" thickBot="1">
      <c r="A5" s="130" t="s">
        <v>192</v>
      </c>
      <c r="B5" s="131" t="s">
        <v>266</v>
      </c>
      <c r="C5" s="131" t="s">
        <v>76</v>
      </c>
      <c r="D5" s="132" t="s">
        <v>179</v>
      </c>
      <c r="E5" s="133"/>
      <c r="F5" s="133"/>
    </row>
    <row r="6" spans="1:6" ht="16.5">
      <c r="A6" s="134" t="s">
        <v>174</v>
      </c>
      <c r="B6" s="188">
        <v>4506.0358628431104</v>
      </c>
      <c r="C6" s="188">
        <v>10392.561121111601</v>
      </c>
      <c r="D6" s="189">
        <v>11169.735360473669</v>
      </c>
    </row>
    <row r="7" spans="1:6" ht="16.5">
      <c r="A7" s="134" t="s">
        <v>175</v>
      </c>
      <c r="B7" s="188">
        <v>4281.5423971500095</v>
      </c>
      <c r="C7" s="188">
        <v>10492.590039832117</v>
      </c>
      <c r="D7" s="189">
        <v>11537.598993816744</v>
      </c>
    </row>
    <row r="8" spans="1:6" ht="16.5">
      <c r="A8" s="134" t="s">
        <v>176</v>
      </c>
      <c r="B8" s="188">
        <v>4055.7978915382882</v>
      </c>
      <c r="C8" s="188">
        <v>10586.284626440405</v>
      </c>
      <c r="D8" s="189">
        <v>11902.430492385565</v>
      </c>
    </row>
    <row r="9" spans="1:6" ht="16.5">
      <c r="A9" s="134" t="s">
        <v>177</v>
      </c>
      <c r="B9" s="188">
        <v>3811.4676751639454</v>
      </c>
      <c r="C9" s="188">
        <v>10669.664983119768</v>
      </c>
      <c r="D9" s="189">
        <v>12264.256134214062</v>
      </c>
    </row>
    <row r="10" spans="1:6" ht="16.5">
      <c r="A10" s="134" t="s">
        <v>178</v>
      </c>
      <c r="B10" s="188">
        <v>3548.4642607514525</v>
      </c>
      <c r="C10" s="188">
        <v>10740.455251160623</v>
      </c>
      <c r="D10" s="189">
        <v>12623.101970033154</v>
      </c>
    </row>
    <row r="11" spans="1:6" ht="18.75" customHeight="1">
      <c r="A11" s="134" t="s">
        <v>238</v>
      </c>
      <c r="B11" s="188">
        <v>3264.3898534007494</v>
      </c>
      <c r="C11" s="188">
        <v>10801.540953877848</v>
      </c>
      <c r="D11" s="189">
        <v>12978.993825237067</v>
      </c>
    </row>
    <row r="12" spans="1:6" ht="16.5">
      <c r="A12" s="134" t="s">
        <v>239</v>
      </c>
      <c r="B12" s="188">
        <v>2943.7261219214142</v>
      </c>
      <c r="C12" s="188">
        <v>10865.433148284787</v>
      </c>
      <c r="D12" s="189">
        <v>13331.957301832594</v>
      </c>
    </row>
    <row r="13" spans="1:6" ht="66">
      <c r="A13" s="121" t="s">
        <v>191</v>
      </c>
      <c r="B13" s="153"/>
      <c r="C13" s="153"/>
      <c r="D13" s="156"/>
    </row>
    <row r="14" spans="1:6" ht="59.25" customHeight="1">
      <c r="A14" s="136" t="s">
        <v>148</v>
      </c>
      <c r="B14" s="269" t="s">
        <v>252</v>
      </c>
      <c r="C14" s="157"/>
      <c r="D14" s="158"/>
    </row>
    <row r="22" spans="3:6" ht="16.5">
      <c r="C22" s="187"/>
      <c r="D22" s="155"/>
      <c r="E22" s="155"/>
      <c r="F22" s="190"/>
    </row>
    <row r="23" spans="3:6" ht="16.5">
      <c r="C23" s="155"/>
      <c r="D23" s="155"/>
      <c r="E23" s="155"/>
      <c r="F23" s="190"/>
    </row>
    <row r="24" spans="3:6" ht="16.5">
      <c r="C24" s="155"/>
      <c r="D24" s="155"/>
      <c r="E24" s="155"/>
      <c r="F24" s="190"/>
    </row>
    <row r="25" spans="3:6" ht="16.5">
      <c r="C25" s="155"/>
      <c r="D25" s="155"/>
      <c r="E25" s="155"/>
      <c r="F25" s="190"/>
    </row>
    <row r="26" spans="3:6" ht="16.5">
      <c r="C26" s="155"/>
      <c r="D26" s="155"/>
      <c r="E26" s="155"/>
      <c r="F26" s="190"/>
    </row>
    <row r="27" spans="3:6" ht="16.5">
      <c r="C27" s="155"/>
      <c r="D27" s="155"/>
      <c r="E27" s="153"/>
      <c r="F27" s="190"/>
    </row>
    <row r="28" spans="3:6" ht="16.5">
      <c r="C28" s="155"/>
      <c r="D28" s="155"/>
      <c r="E28" s="153"/>
      <c r="F28" s="190"/>
    </row>
    <row r="32" spans="3:6">
      <c r="C32" s="186"/>
      <c r="D32" s="186"/>
      <c r="F32" s="186"/>
    </row>
    <row r="33" spans="3:6">
      <c r="C33" s="186"/>
      <c r="D33" s="186"/>
      <c r="F33" s="186"/>
    </row>
    <row r="34" spans="3:6">
      <c r="C34" s="186"/>
      <c r="D34" s="186"/>
      <c r="F34" s="186"/>
    </row>
    <row r="35" spans="3:6">
      <c r="C35" s="186"/>
      <c r="D35" s="186"/>
      <c r="F35" s="186"/>
    </row>
    <row r="36" spans="3:6">
      <c r="C36" s="186"/>
      <c r="D36" s="186"/>
      <c r="F36" s="186"/>
    </row>
    <row r="37" spans="3:6">
      <c r="C37" s="186"/>
      <c r="D37" s="186"/>
      <c r="F37" s="186"/>
    </row>
    <row r="38" spans="3:6">
      <c r="C38" s="186"/>
      <c r="D38" s="186"/>
      <c r="F38" s="186"/>
    </row>
    <row r="39" spans="3:6">
      <c r="C39" s="186"/>
    </row>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12</vt:i4>
      </vt:variant>
    </vt:vector>
  </HeadingPairs>
  <TitlesOfParts>
    <vt:vector size="12" baseType="lpstr">
      <vt:lpstr>Instructions</vt:lpstr>
      <vt:lpstr>1. Total workforce</vt:lpstr>
      <vt:lpstr>2.a Employment x Industry</vt:lpstr>
      <vt:lpstr>2.b Employment x Occupation</vt:lpstr>
      <vt:lpstr>3. Educational attainment</vt:lpstr>
      <vt:lpstr>4.a Unemployment x Industry</vt:lpstr>
      <vt:lpstr>4.b Unemployment x Occupation</vt:lpstr>
      <vt:lpstr>5. Labour shortages &amp; surpluses</vt:lpstr>
      <vt:lpstr>6. Trends in remuneration</vt:lpstr>
      <vt:lpstr>7.a Projected employment x ind.</vt:lpstr>
      <vt:lpstr>7.b Projected employment x occn</vt:lpstr>
      <vt:lpstr>7.c Projected employment x ed.</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2013-06-13T02:24:13Z</dcterms:modified>
</cp:coreProperties>
</file>