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filterPrivacy="1" defaultThemeVersion="124226"/>
  <bookViews>
    <workbookView xWindow="240" yWindow="465" windowWidth="14805" windowHeight="7650" tabRatio="935"/>
  </bookViews>
  <sheets>
    <sheet name="Instructions" sheetId="6" r:id="rId1"/>
    <sheet name="1. Total workforce" sheetId="5" r:id="rId2"/>
    <sheet name="2.a Employment x Industry" sheetId="10" r:id="rId3"/>
    <sheet name="2.a Employ x Ind ANZSIC96" sheetId="16" r:id="rId4"/>
    <sheet name="2.a Employ x Ind ANZSIC06" sheetId="15" r:id="rId5"/>
    <sheet name="2.b Employment x Occupation" sheetId="4" r:id="rId6"/>
    <sheet name="2.b Employ x Occ ANZSCO06" sheetId="17" r:id="rId7"/>
    <sheet name="2.b Employ x Occ ANZSCO06 1dig" sheetId="26" r:id="rId8"/>
    <sheet name="3. Educational attainment" sheetId="1" r:id="rId9"/>
    <sheet name="3. Educational attainment NZ" sheetId="19" r:id="rId10"/>
    <sheet name="4.a Unemployment x Industry" sheetId="3" r:id="rId11"/>
    <sheet name="4.a Unemployment x Ind ANZSIC06" sheetId="27" r:id="rId12"/>
    <sheet name="4.b Unemployment x Occupation" sheetId="11" r:id="rId13"/>
    <sheet name="5. Labour shortages &amp; surpluses" sheetId="8" r:id="rId14"/>
    <sheet name="5. Imm Skill Shortages" sheetId="23" r:id="rId15"/>
    <sheet name="5. Longterm Skill Shortages" sheetId="24" r:id="rId16"/>
    <sheet name="6. Trends in remuneration" sheetId="2" r:id="rId17"/>
    <sheet name="7.a Projected employment x ind." sheetId="7" r:id="rId18"/>
    <sheet name="7.a Proj empl x ind (ANZSIC96)" sheetId="29" r:id="rId19"/>
    <sheet name="7.b Projected employment x occn" sheetId="12" r:id="rId20"/>
    <sheet name="7.b Proj empl x occns (NZSCO)" sheetId="30" r:id="rId21"/>
    <sheet name="7.c Projected employment x ed." sheetId="13" r:id="rId22"/>
    <sheet name="7.c Proj empl x ed(4 Broad Qual" sheetId="31" r:id="rId23"/>
  </sheets>
  <definedNames>
    <definedName name="_Toc167613022" localSheetId="15">'5. Longterm Skill Shortages'!$B$71</definedName>
    <definedName name="_Toc167613023" localSheetId="15">'5. Longterm Skill Shortages'!#REF!</definedName>
    <definedName name="_Toc167613024" localSheetId="15">'5. Longterm Skill Shortages'!$B$47</definedName>
    <definedName name="_Toc167613025" localSheetId="15">'5. Longterm Skill Shortages'!$B$48</definedName>
    <definedName name="_Toc167613026" localSheetId="15">'5. Longterm Skill Shortages'!$B$49</definedName>
    <definedName name="_Toc167613027" localSheetId="15">'5. Longterm Skill Shortages'!$B$50</definedName>
    <definedName name="_Toc167613028" localSheetId="15">'5. Longterm Skill Shortages'!#REF!</definedName>
    <definedName name="_xlnm.Print_Area" localSheetId="14">'5. Imm Skill Shortages'!$A$1:$E$108</definedName>
    <definedName name="_xlnm.Print_Area" localSheetId="15">'5. Longterm Skill Shortages'!$A:$D</definedName>
    <definedName name="_xlnm.Print_Titles" localSheetId="14">'5. Imm Skill Shortages'!$1:$5</definedName>
    <definedName name="_xlnm.Print_Titles" localSheetId="15">'5. Longterm Skill Shortages'!$1:$7</definedName>
  </definedNames>
  <calcPr calcId="145621"/>
</workbook>
</file>

<file path=xl/calcChain.xml><?xml version="1.0" encoding="utf-8"?>
<calcChain xmlns="http://schemas.openxmlformats.org/spreadsheetml/2006/main">
  <c r="F25" i="31" l="1"/>
  <c r="F20" i="31"/>
  <c r="CT22" i="30" l="1"/>
  <c r="CT17" i="30"/>
  <c r="AD25" i="29"/>
  <c r="AD20" i="29"/>
</calcChain>
</file>

<file path=xl/sharedStrings.xml><?xml version="1.0" encoding="utf-8"?>
<sst xmlns="http://schemas.openxmlformats.org/spreadsheetml/2006/main" count="1868" uniqueCount="1071">
  <si>
    <t>APEC Skills Mapping Project data collection worksheets</t>
  </si>
  <si>
    <t>Background</t>
  </si>
  <si>
    <t>Instructions</t>
  </si>
  <si>
    <t>Contact details</t>
  </si>
  <si>
    <t>Estimated adult population</t>
  </si>
  <si>
    <t>(Total persons 15 years and over)</t>
  </si>
  <si>
    <t>Employment to Population Ratio</t>
  </si>
  <si>
    <t>(Number of persons that are employed as a percentage of the population aged 15 years and over)</t>
  </si>
  <si>
    <t>1. Trends in the size of the adult population and workforce</t>
  </si>
  <si>
    <t>2.a Number of persons employed by broad industry</t>
  </si>
  <si>
    <t>First digit classification</t>
  </si>
  <si>
    <t>Manufacturing</t>
  </si>
  <si>
    <t>Mining</t>
  </si>
  <si>
    <t>Construction</t>
  </si>
  <si>
    <t xml:space="preserve">Wholesale/Retail/automotive repairs </t>
  </si>
  <si>
    <t xml:space="preserve">Agriculture </t>
  </si>
  <si>
    <t>Real Estate</t>
  </si>
  <si>
    <t xml:space="preserve">Professional, Scientific, Technical </t>
  </si>
  <si>
    <t xml:space="preserve">Administration and support </t>
  </si>
  <si>
    <t xml:space="preserve">Public administration and defence </t>
  </si>
  <si>
    <t>Education</t>
  </si>
  <si>
    <t xml:space="preserve">Arts and Entertainment </t>
  </si>
  <si>
    <t xml:space="preserve">Other service activities </t>
  </si>
  <si>
    <t>Activities of extra-territorial organizations and bodies</t>
  </si>
  <si>
    <t>Second digit classification</t>
  </si>
  <si>
    <t>food</t>
  </si>
  <si>
    <t xml:space="preserve">beverages </t>
  </si>
  <si>
    <t>tobacco</t>
  </si>
  <si>
    <t xml:space="preserve">textiles </t>
  </si>
  <si>
    <t xml:space="preserve">printing and production of recorded media </t>
  </si>
  <si>
    <t>coke and refined petroleum</t>
  </si>
  <si>
    <t>rubber and plastic</t>
  </si>
  <si>
    <t>basic metals</t>
  </si>
  <si>
    <t>computer, electronic and optical products</t>
  </si>
  <si>
    <t>electrical equipment</t>
  </si>
  <si>
    <t>machinery and equipment</t>
  </si>
  <si>
    <t>motor vehicles, trailers and semi-trailers</t>
  </si>
  <si>
    <t xml:space="preserve">furniture </t>
  </si>
  <si>
    <t>repair and installation of machinery and equipment</t>
  </si>
  <si>
    <t>Mining of coal and lignite</t>
  </si>
  <si>
    <t>Extraction of crude petroleum and natural gas</t>
  </si>
  <si>
    <t>mining of metal ores</t>
  </si>
  <si>
    <t xml:space="preserve">other mining and quarrying </t>
  </si>
  <si>
    <t>mining support services</t>
  </si>
  <si>
    <t>Human health activities</t>
  </si>
  <si>
    <t>residential care activities</t>
  </si>
  <si>
    <t>social work activities without accommodation</t>
  </si>
  <si>
    <t>construction of buildings</t>
  </si>
  <si>
    <t>civil engineering</t>
  </si>
  <si>
    <t xml:space="preserve">specialized construction activities </t>
  </si>
  <si>
    <t>water transport</t>
  </si>
  <si>
    <t>air transport</t>
  </si>
  <si>
    <t>warehousing and support activities for transportation</t>
  </si>
  <si>
    <t>postal and courier services</t>
  </si>
  <si>
    <t xml:space="preserve">wholesale and retail trade and repair of motor vehicles and motorcycles </t>
  </si>
  <si>
    <t xml:space="preserve">wholesale trade, except of motor vehicles and motorcycles </t>
  </si>
  <si>
    <t>retail trade except motor vehicles and motorcycles</t>
  </si>
  <si>
    <t>accommodation</t>
  </si>
  <si>
    <t xml:space="preserve">food and beverage service activities </t>
  </si>
  <si>
    <t>financial insurance activities, except insurance and pension funding</t>
  </si>
  <si>
    <t xml:space="preserve">insurance, reinsurance and pension funding, except compulsory and social security </t>
  </si>
  <si>
    <t xml:space="preserve">auxiliary to financial service and insurance activities </t>
  </si>
  <si>
    <t xml:space="preserve">crop and animal protection, hunting and related services </t>
  </si>
  <si>
    <t xml:space="preserve">forestry and logging </t>
  </si>
  <si>
    <t xml:space="preserve">fishing and agriculture </t>
  </si>
  <si>
    <t>publishing activities</t>
  </si>
  <si>
    <t xml:space="preserve">motion picture, video and television programme production, sound recording </t>
  </si>
  <si>
    <t>programming and broadcasting activities</t>
  </si>
  <si>
    <t>telecommunications</t>
  </si>
  <si>
    <t xml:space="preserve">computer programming, consultancy and related services </t>
  </si>
  <si>
    <t xml:space="preserve">information service activities </t>
  </si>
  <si>
    <t>Real estate activities</t>
  </si>
  <si>
    <t>legal and accounting activities</t>
  </si>
  <si>
    <t>activities of head offices, management and consultancy activities</t>
  </si>
  <si>
    <t>scientific research and development</t>
  </si>
  <si>
    <t>advertising and market research</t>
  </si>
  <si>
    <t xml:space="preserve">other professional, scientific and technical activities </t>
  </si>
  <si>
    <t xml:space="preserve">veterinary activities </t>
  </si>
  <si>
    <t>rental and leasing activities</t>
  </si>
  <si>
    <t>employment activities</t>
  </si>
  <si>
    <t>travel agency, tour operator, reservation service and related activities</t>
  </si>
  <si>
    <t>security and investigation activities</t>
  </si>
  <si>
    <t>services to buildings and landscape activities</t>
  </si>
  <si>
    <t xml:space="preserve">office administration, office support and other business support activities </t>
  </si>
  <si>
    <t xml:space="preserve">Public administration and defence; compulsory social security  </t>
  </si>
  <si>
    <t>creative, arts and entertainment activities</t>
  </si>
  <si>
    <t>Libraries, archives, museums and other cultural activities</t>
  </si>
  <si>
    <t>gambling and betting activities</t>
  </si>
  <si>
    <t xml:space="preserve">sports activities, amusement and recreation activities </t>
  </si>
  <si>
    <t>water collection, treatment and supply</t>
  </si>
  <si>
    <t>waste collection, treatment and disposal activities, materials recovery</t>
  </si>
  <si>
    <t xml:space="preserve">remediation activities and other waste management services </t>
  </si>
  <si>
    <t>activities of membership organizations</t>
  </si>
  <si>
    <t>Repair of computers and personal and household goods</t>
  </si>
  <si>
    <t xml:space="preserve">Other personal service activities </t>
  </si>
  <si>
    <t>Activities of households as employers of domestic personnel</t>
  </si>
  <si>
    <t>Undifferentiated goods and services producing activities of private households for own use</t>
  </si>
  <si>
    <t>2.b Number of persons employed by broad occupation</t>
  </si>
  <si>
    <t>Professionals</t>
  </si>
  <si>
    <t>3. Educational attainment of the workforce</t>
  </si>
  <si>
    <t>Number of persons</t>
  </si>
  <si>
    <t>2 (lower secondary)</t>
  </si>
  <si>
    <t>Level of highest educational attainment</t>
  </si>
  <si>
    <t>4 (post secondary non-tertiary)</t>
  </si>
  <si>
    <t>3 (upper secondary)</t>
  </si>
  <si>
    <t>Number of unemployed persons</t>
  </si>
  <si>
    <t>Number of employed persons</t>
  </si>
  <si>
    <t>(GDP in current (2013) US dollars divided by the total number of employed persons)</t>
  </si>
  <si>
    <t>Labour productivity</t>
  </si>
  <si>
    <t>Value added per worker</t>
  </si>
  <si>
    <t>(Real output (gross value added) divided by the total number of employed persons)</t>
  </si>
  <si>
    <t>Please include data for persons aged 15 years of age and over</t>
  </si>
  <si>
    <t>Please include data for persons aged 15 years and over at 2 digit level of detail for industries - if this is not feasible, please provide data at a 1 digit level of detail</t>
  </si>
  <si>
    <t>Please include data for persons aged 15 years of age and over at 1 digit level of detail</t>
  </si>
  <si>
    <t>Agriculture, forestry and fishing</t>
  </si>
  <si>
    <t>Mining and quarrying</t>
  </si>
  <si>
    <t>Electricity, gas, steam and air conditioning supply</t>
  </si>
  <si>
    <t>Water supply; sewerage, waste management and remediation activities</t>
  </si>
  <si>
    <t>wearing apparel</t>
  </si>
  <si>
    <t>leather and related</t>
  </si>
  <si>
    <t>paper and paper products</t>
  </si>
  <si>
    <t>chemicals and chemical products</t>
  </si>
  <si>
    <t xml:space="preserve">other non-metallic mineral products </t>
  </si>
  <si>
    <t xml:space="preserve">fabricated metal products, except machinery and equipment
</t>
  </si>
  <si>
    <t>other transport equipment</t>
  </si>
  <si>
    <t>Electricity, gas, steam  supply</t>
  </si>
  <si>
    <t xml:space="preserve">Electricity, gas, steam and air conditioning supply
</t>
  </si>
  <si>
    <t>Transportation and storage</t>
  </si>
  <si>
    <t>Information and communication</t>
  </si>
  <si>
    <t>Financial and insurance activities</t>
  </si>
  <si>
    <t>Human health and social work activities</t>
  </si>
  <si>
    <t>Estimated working age population</t>
  </si>
  <si>
    <t>Occupations with a shortage of qualified workers</t>
  </si>
  <si>
    <t>Occupations with a surplus of qualified workers</t>
  </si>
  <si>
    <t>Industries with a surplus of qualified workers</t>
  </si>
  <si>
    <t>7.a Projected future employment by industry</t>
  </si>
  <si>
    <t>Please include data at 2 digit level of detail for industries - if this is not feasible, please provide data at a 1 digit level of detail. Include as many years of data as projections are currently available for.</t>
  </si>
  <si>
    <t>7.b Projected future employment by occupation</t>
  </si>
  <si>
    <t>(Total persons aged 15 to 64 years of age)</t>
  </si>
  <si>
    <t xml:space="preserve">Water supply, sewage, waste management and remediation activities </t>
  </si>
  <si>
    <t xml:space="preserve">Please provide data for persons aged 15 to 64 years of age. </t>
  </si>
  <si>
    <t>It would be preferred if these data on educational attainment were provided using the International Standard Classification of Education 1997 (ISCED 97) format. However, if this is not practical please provide these data using your economy's education attainment classification.</t>
  </si>
  <si>
    <t xml:space="preserve"> Professional, scientific and technical activities</t>
  </si>
  <si>
    <t>Administrative and support service activities</t>
  </si>
  <si>
    <t>Public administration and defence; compulsory social security</t>
  </si>
  <si>
    <t>Wholesale and retail trade; repair of motor vehicles and motorcycles</t>
  </si>
  <si>
    <t>Accommodation and food service activities</t>
  </si>
  <si>
    <t>Arts, entertainment and recreation</t>
  </si>
  <si>
    <t xml:space="preserve"> Other service activities</t>
  </si>
  <si>
    <t>Activities of households as employers; undifferentiated goods- and services-producing activities of households for own use</t>
  </si>
  <si>
    <t>Activities of extraterritorial organizations and bodies</t>
  </si>
  <si>
    <t>Technicians and associate professionals</t>
  </si>
  <si>
    <t>Plant and machine operators and assemblers</t>
  </si>
  <si>
    <t>Elementary occupations</t>
  </si>
  <si>
    <t>Industries with a shortage of qualified workers</t>
  </si>
  <si>
    <t>wood/cork (excluding furniture); articles of straw and plaiting materials</t>
  </si>
  <si>
    <t>basic pharmaceutical products and pharmaceutical preparations</t>
  </si>
  <si>
    <t>7.c Projected future employment by level of highest educational attainment or skill</t>
  </si>
  <si>
    <t>If available, please provide data for projected employment broken down by level of highest educational attainment or skill level</t>
  </si>
  <si>
    <t>These Excel spreadsheets have been developed to collect data which will be published in the APEC Skills Mapping Project's public information tool. This project is seeking to develop a regional perspective on critical skill shortages, drawing together data that is available on key trends in employment in each APEC member economy. It is being coordinated by a project office located in the Australian Government Department of Education, Employment and Workplace Relations.</t>
  </si>
  <si>
    <t>The variables included in the spreadsheets have been selected on the basis of a review of relevant literature and consultation with APEC economies and international experts, and seek to capture information on trends in employment in APEC economies, including changes in the composition of the workforce and the demand for workers with different levels of educational attainment, as well as areas of current labour shortages and surpluses.</t>
  </si>
  <si>
    <t>Indicators are set out in International Standard Industrial Classification of All Economic Activities, Rev. 4 (ISIC Rev 4) format for Illustrative purposes - please replace with your economy's classification of industries if you are unable to provide these data in ISIC format</t>
  </si>
  <si>
    <t>Indicators are set out in International Standard Industrial Classification of Occupations 1988 (ISCO 88) format for Illustrative purposes - please replace with your economy's classification of occupations if you are unable to provide these data in ISCO format</t>
  </si>
  <si>
    <t>Indicators are set out in International Standard Industrial Classification of Occupations 2008 (ISCO 08) format for Illustrative purposes - please replace with your economy's classification of occupations if you are unable to provide these data in ISCO format</t>
  </si>
  <si>
    <t>Managers</t>
  </si>
  <si>
    <t xml:space="preserve">Chief executives, senior officials and legislators
</t>
  </si>
  <si>
    <t>Administrative and Commercial Managers</t>
  </si>
  <si>
    <t>Production and Specialized Services Managers</t>
  </si>
  <si>
    <t>Hospitality, Retail and Other Services Managers</t>
  </si>
  <si>
    <t>Science and Engineering Professionals</t>
  </si>
  <si>
    <t>Health Professionals</t>
  </si>
  <si>
    <t>Teaching Professionals</t>
  </si>
  <si>
    <t>Business and Administration Professionals</t>
  </si>
  <si>
    <t>Information and Communications Technology Professionals</t>
  </si>
  <si>
    <t>Legal, Social and Cultural Professionals</t>
  </si>
  <si>
    <t>Science and Engineering Associate Professionals</t>
  </si>
  <si>
    <t>Health Associate Professionals</t>
  </si>
  <si>
    <t>Business and Administration Associate Professionals</t>
  </si>
  <si>
    <t>Legal, Social, Cultural and Related Associate Professionals</t>
  </si>
  <si>
    <t>Information and Communications Technicians</t>
  </si>
  <si>
    <t xml:space="preserve">          
Clerical support workers</t>
  </si>
  <si>
    <t>General and Keyboard Clerks</t>
  </si>
  <si>
    <t>Customer Services Clerks</t>
  </si>
  <si>
    <t>Numerical and Material Recording Clerks</t>
  </si>
  <si>
    <t>Other Clerical Support Workers</t>
  </si>
  <si>
    <t xml:space="preserve">Services and sales workers
</t>
  </si>
  <si>
    <t>Personal Services Workers</t>
  </si>
  <si>
    <t>Sales Workers</t>
  </si>
  <si>
    <t>Personal care workers</t>
  </si>
  <si>
    <t>Protective Services Workers</t>
  </si>
  <si>
    <t>Market-oriented Skilled Agricultural Workers</t>
  </si>
  <si>
    <t>Market-oriented Skilled Forestry, Fishery and Hunting Workers</t>
  </si>
  <si>
    <t>Subsistence Farmers, Fishers, Hunters and Gatherers</t>
  </si>
  <si>
    <t>Craft and related trades workers</t>
  </si>
  <si>
    <t>Building and Related Trades Workers (excluding Electricians)</t>
  </si>
  <si>
    <t>Metal, Machinery and Related Trades Workers</t>
  </si>
  <si>
    <t>Handicraft and Printing Workers</t>
  </si>
  <si>
    <t>Electrical and Electronic Trades Workers</t>
  </si>
  <si>
    <t>Food Processing, Woodworking, Garment and Other Craft and Related Trades Workers</t>
  </si>
  <si>
    <t>Stationary Plant and Machine Operators</t>
  </si>
  <si>
    <t>Assemblers</t>
  </si>
  <si>
    <t>Drivers and Mobile Plant Operators</t>
  </si>
  <si>
    <t>Cleaners and Helpers</t>
  </si>
  <si>
    <t>Agricultural, Forestry and Fishery Labourers</t>
  </si>
  <si>
    <t>Labourers in Mining, Construction, Manufacturing and Transport</t>
  </si>
  <si>
    <t>Food Preparation Assistants</t>
  </si>
  <si>
    <t>Street and Related Sales and Services Workers</t>
  </si>
  <si>
    <t>Refuse Workers and Other Elementary Workers</t>
  </si>
  <si>
    <t>Armed forces occupations</t>
  </si>
  <si>
    <t>Commissioned Armed Forces Officers</t>
  </si>
  <si>
    <t>Non-commissioned Armed Forces Officers</t>
  </si>
  <si>
    <t>Armed Forces Occupations, Other Ranks</t>
  </si>
  <si>
    <t>Please list the main occupations and industries which are currently assessed as having a shortage or surplus of qualified workers at the economy-level (using your economy's definition of what such shortages and surpluses involve).</t>
  </si>
  <si>
    <t>Please also include a weblink to any more detailed lists of industry and occupational shortages and surpluses  (if applicable)</t>
  </si>
  <si>
    <r>
      <t xml:space="preserve">5 (First stage of tertiary education) </t>
    </r>
    <r>
      <rPr>
        <b/>
        <u/>
        <sz val="11"/>
        <color theme="1"/>
        <rFont val="Calibri"/>
        <family val="2"/>
        <scheme val="minor"/>
      </rPr>
      <t>and</t>
    </r>
    <r>
      <rPr>
        <b/>
        <sz val="11"/>
        <color theme="1"/>
        <rFont val="Calibri"/>
        <family val="2"/>
        <scheme val="minor"/>
      </rPr>
      <t xml:space="preserve"> 6 (Second stage of tertiary education)</t>
    </r>
  </si>
  <si>
    <t>Economy's comments on these data</t>
  </si>
  <si>
    <t>(please add additional cells to the above columns if necessary)</t>
  </si>
  <si>
    <t>Mining - total employment</t>
  </si>
  <si>
    <t>Agriculture - total employment</t>
  </si>
  <si>
    <t>Manufacturing - total employment</t>
  </si>
  <si>
    <t>Water supply, sewage, waste management and remediation activities - total employment</t>
  </si>
  <si>
    <t>Construction - total employment</t>
  </si>
  <si>
    <t>Wholesale/Retail/automotive repairs  - total employment</t>
  </si>
  <si>
    <t>Transportation and storage - total employment</t>
  </si>
  <si>
    <t>Information and communication - total employment</t>
  </si>
  <si>
    <t>Financial and insurance activities - total employment</t>
  </si>
  <si>
    <t>Administration and support  - total employment</t>
  </si>
  <si>
    <t>Professional, Scientific, Technical - total employment</t>
  </si>
  <si>
    <t>Human health and social work activities - total employment</t>
  </si>
  <si>
    <t>Arts and Entertainment  - total employment</t>
  </si>
  <si>
    <t>Other service activities - total employment</t>
  </si>
  <si>
    <t xml:space="preserve">Activities of households as employers; undifferentiated goods - and services producing activities of households for own use </t>
  </si>
  <si>
    <t>Activities of households as employers; undifferentiated goods - and services producing activities of households for own use - total employment</t>
  </si>
  <si>
    <t>Managers - total employment</t>
  </si>
  <si>
    <t>Professionals - total employment</t>
  </si>
  <si>
    <t>Technicians and associate professionals - total employment</t>
  </si>
  <si>
    <t xml:space="preserve">  
Clerical support workers</t>
  </si>
  <si>
    <t>Clerical support workers - total employment</t>
  </si>
  <si>
    <t>Services and sales workers - total employment</t>
  </si>
  <si>
    <t xml:space="preserve"> Skilled agricultural, forestry and fishery workers</t>
  </si>
  <si>
    <t xml:space="preserve"> Skilled agricultural, forestry and fishery workers - total employment</t>
  </si>
  <si>
    <t>Craft and related trades workers - total employment</t>
  </si>
  <si>
    <t>Plant and machine operators and assemblers - total employment</t>
  </si>
  <si>
    <t>Elementary occupations - total employment</t>
  </si>
  <si>
    <t>Armed forces occupations - total employment</t>
  </si>
  <si>
    <t>Year 1 (eg, 2014)</t>
  </si>
  <si>
    <t>Year 2 (eg, 2015)</t>
  </si>
  <si>
    <t>Year 3 (eg, 2016)</t>
  </si>
  <si>
    <t>Year 4 (eg, 2017)</t>
  </si>
  <si>
    <t>Year 5 (eg, 2018)</t>
  </si>
  <si>
    <t>5 (First stage of tertiary education) and 6 (second state of tertiary education)</t>
  </si>
  <si>
    <t>The data requested are:</t>
  </si>
  <si>
    <t>2.a Trends in employment by Industry</t>
  </si>
  <si>
    <t>1. Trends in the size of the total workforce and working age population</t>
  </si>
  <si>
    <t>2.b Trends in employment by occupation</t>
  </si>
  <si>
    <t>4.a Trends in unemployment by industry</t>
  </si>
  <si>
    <t>4.b Trends in unemployment by occupation</t>
  </si>
  <si>
    <t>6. Trends in remuneration and productivity</t>
  </si>
  <si>
    <t>7.c Projected future employment by educational attainment</t>
  </si>
  <si>
    <t>5. Occupations and industries currently assessed as having a shortage or surplus of qualified workers</t>
  </si>
  <si>
    <t>4.a Unemployment rate by broad industry of last employment</t>
  </si>
  <si>
    <t>4.b Unemployment rate by broad occupation of last employment</t>
  </si>
  <si>
    <t>(please add any further years which the projections cover)</t>
  </si>
  <si>
    <t>Level of highest educational attainment or skill level</t>
  </si>
  <si>
    <t>3. Trends in the educational attainment of the working age population, and employment by attainment</t>
  </si>
  <si>
    <t>GDP per person employed</t>
  </si>
  <si>
    <t>(Value added per worker in current (2013) dollars)</t>
  </si>
  <si>
    <t>5. Areas of current labour shortages and surpluses</t>
  </si>
  <si>
    <t>18 April 2013</t>
  </si>
  <si>
    <r>
      <t xml:space="preserve">Further information on the APEC Skills Mapping project, including a copy of these spreadsheets, is available at </t>
    </r>
    <r>
      <rPr>
        <b/>
        <sz val="11"/>
        <color theme="1"/>
        <rFont val="Calibri"/>
        <family val="2"/>
        <scheme val="minor"/>
      </rPr>
      <t xml:space="preserve">http://hrd.apec.org/index.php/APEC_Skills_Mapping_Project </t>
    </r>
  </si>
  <si>
    <t>Each tab contains a set of indicators on the 'X' axis and years on the 'Y' axis, and a field at the end of each column for economies to provide any notes on the data (for instance, to note high standard errors, or the alternative measurement or definition used).</t>
  </si>
  <si>
    <r>
      <t xml:space="preserve">The tables have been prepared using the multilateral International Standard Industrial Classification of All Economic Activities Rev. 4,  International Standard Industrial Classification of Occupations 2008 and International Standard Classification of Education 1997 classifications, primarily for illustrative purposes - </t>
    </r>
    <r>
      <rPr>
        <b/>
        <sz val="11"/>
        <color theme="1"/>
        <rFont val="Calibri"/>
        <family val="2"/>
        <scheme val="minor"/>
      </rPr>
      <t>please replace these classifications with those in use in your economy if you cannot readily provide these data in multilateral classifications, and these data will be published using your economy's classifications.</t>
    </r>
  </si>
  <si>
    <r>
      <t xml:space="preserve">To give the public information tool a wide scope, the Project Office would appreciate responses, including partial responses, from as many economies as possible. </t>
    </r>
    <r>
      <rPr>
        <b/>
        <sz val="11"/>
        <color theme="1"/>
        <rFont val="Calibri"/>
        <family val="2"/>
        <scheme val="minor"/>
      </rPr>
      <t>Partial responses will be of great value, and will be able to be published.</t>
    </r>
    <r>
      <rPr>
        <sz val="11"/>
        <color theme="1"/>
        <rFont val="Calibri"/>
        <family val="2"/>
        <scheme val="minor"/>
      </rPr>
      <t xml:space="preserve"> If your economy cannot provide any data for an indicator, please leave it blank.</t>
    </r>
  </si>
  <si>
    <t>While annual data is sought for the period 1990 to 2012 for most indicators, the Project Office expects that most economies will not be able to provide data for all of this period across all indicators - please provide data for as many years of the period 1990 to 2012 as is possible (including responses for set periods - such as every five years - if annual data are not available). Annual rates should be calculated as the average of the relevant monthly or quarterly data.</t>
  </si>
  <si>
    <t>Weblink to more detailed data (if applicable)</t>
  </si>
  <si>
    <t>It would be preferred if these data on educational attainment were provided using the International Standard Classification of Education 1997 (ISCED 97) format. However, if this is not practical please provide these data using the measure of skill level used as part of the projections.</t>
  </si>
  <si>
    <t>0 (Pre-Primary) and 1 (Primary)</t>
  </si>
  <si>
    <t xml:space="preserve">Accommodation / Food Services </t>
  </si>
  <si>
    <t>other manufacturing</t>
  </si>
  <si>
    <t xml:space="preserve">land transport and transport via pipelines </t>
  </si>
  <si>
    <t>Accommodation / Food Services  - total employment</t>
  </si>
  <si>
    <t xml:space="preserve">Architectural and engineering activities; technical testing and analysis </t>
  </si>
  <si>
    <t>Please include data for persons aged 15 years and over at 2 digit level of detail for occupations - if this is not feasible, please provide data at a 1 digit level of detail</t>
  </si>
  <si>
    <r>
      <t xml:space="preserve">0 (Pre-primary) </t>
    </r>
    <r>
      <rPr>
        <b/>
        <u/>
        <sz val="11"/>
        <color theme="1"/>
        <rFont val="Calibri"/>
        <family val="2"/>
        <scheme val="minor"/>
      </rPr>
      <t>and</t>
    </r>
    <r>
      <rPr>
        <b/>
        <sz val="11"/>
        <color theme="1"/>
        <rFont val="Calibri"/>
        <family val="2"/>
        <scheme val="minor"/>
      </rPr>
      <t xml:space="preserve"> 1 (Primary)</t>
    </r>
  </si>
  <si>
    <t>6. Trends in remuneration</t>
  </si>
  <si>
    <t>A01 Agriculture</t>
  </si>
  <si>
    <t>A02 Aquaculture</t>
  </si>
  <si>
    <t>A03 Forestry and Logging</t>
  </si>
  <si>
    <t>A04 Fishing, Hunting and Trapping</t>
  </si>
  <si>
    <t>A05 Agriculture, Forestry and Fishing Support Services</t>
  </si>
  <si>
    <t>B06 Coal Mining</t>
  </si>
  <si>
    <t>B07 Oil and Gas Extraction</t>
  </si>
  <si>
    <t>B08 Metal Ore Mining</t>
  </si>
  <si>
    <t>B09 Non-Metallic Mineral Mining and Quarrying</t>
  </si>
  <si>
    <t>B10 Exploration and Other Mining Support Services</t>
  </si>
  <si>
    <t>C11 Food Product Manufacturing</t>
  </si>
  <si>
    <t>C12 Beverage and Tobacco Product Manufacturing</t>
  </si>
  <si>
    <t>C13 Textile, Leather, Clothing and Footwear Manufacturing</t>
  </si>
  <si>
    <t>C14 Wood Product Manufacturing</t>
  </si>
  <si>
    <t>C15 Pulp, Paper and Converted Paper Product Manufacturing</t>
  </si>
  <si>
    <t>C16 Printing</t>
  </si>
  <si>
    <t>C17 Petroleum and Coal Product Manufacturing</t>
  </si>
  <si>
    <t>C18 Basic Chemical and Chemical Product Manufacturing</t>
  </si>
  <si>
    <t>C19 Polymer Product and Rubber Product Manufacturing</t>
  </si>
  <si>
    <t>C20 Non-Metallic Mineral Product Manufacturing</t>
  </si>
  <si>
    <t>C21 Primary Metal and Metal Product Manufacturing</t>
  </si>
  <si>
    <t>C22 Fabricated Metal Product Manufacturing</t>
  </si>
  <si>
    <t>C23 Transport Equipment Manufacturing</t>
  </si>
  <si>
    <t>C24 Machinery and Equipment Manufacturing</t>
  </si>
  <si>
    <t>C25 Furniture and Other Manufacturing</t>
  </si>
  <si>
    <t>D26 Electricity Supply</t>
  </si>
  <si>
    <t>D27 Gas Supply</t>
  </si>
  <si>
    <t>D28 Water Supply, Sewerage and Drainage Services</t>
  </si>
  <si>
    <t>D29 Waste Collection, Treatment and Disposal Services</t>
  </si>
  <si>
    <t>E30 Building Construction</t>
  </si>
  <si>
    <t>E31 Heavy and Civil Engineering Construction</t>
  </si>
  <si>
    <t>E32 Construction Services</t>
  </si>
  <si>
    <t>F33 Basic Material Wholesaling</t>
  </si>
  <si>
    <t>F34 Machinery and Equipment Wholesaling</t>
  </si>
  <si>
    <t>F35 Motor Vehicle and Motor Vehicle Parts Wholesaling</t>
  </si>
  <si>
    <t>F36 Grocery, Liquor and Tobacco Product Wholesaling</t>
  </si>
  <si>
    <t>F37 Other Goods Wholesaling</t>
  </si>
  <si>
    <t>F38 Commission-Based Wholesaling</t>
  </si>
  <si>
    <t>G39 Motor Vehicle and Motor Vehicle Parts Retailing</t>
  </si>
  <si>
    <t>G40 Fuel Retailing</t>
  </si>
  <si>
    <t>G41 Food Retailing</t>
  </si>
  <si>
    <t>G42 Other Store-Based Retailing</t>
  </si>
  <si>
    <t>G43 Non-Store Retailing and Retail Commission Based Buying and/or Selling</t>
  </si>
  <si>
    <t>H44 Accommodation</t>
  </si>
  <si>
    <t>H45 Food and Beverage Services</t>
  </si>
  <si>
    <t>I46 Road Transport</t>
  </si>
  <si>
    <t>I47 Rail Transport</t>
  </si>
  <si>
    <t>I48 Water Transport</t>
  </si>
  <si>
    <t>I49 Air and Space Transport</t>
  </si>
  <si>
    <t>I50 Other Transport</t>
  </si>
  <si>
    <t>I51 Postal and Courier Pick-up and Delivery Services</t>
  </si>
  <si>
    <t>I52 Transport Support Services</t>
  </si>
  <si>
    <t>I53 Warehousing and Storage Services</t>
  </si>
  <si>
    <t>J54 Publishing (except Internet and Music Publishing)</t>
  </si>
  <si>
    <t>J55 Motion Picture and Sound Recording Activities</t>
  </si>
  <si>
    <t>J56 Broadcasting (except Internet)</t>
  </si>
  <si>
    <t>J57 Internet Publishing and Broadcasting</t>
  </si>
  <si>
    <t>J58 Telecommunications Services</t>
  </si>
  <si>
    <t>J59 Internet Service Providers, Web Search Portals and Data Processing Services</t>
  </si>
  <si>
    <t>J60 Library and Other Information Services</t>
  </si>
  <si>
    <t>K62 Finance</t>
  </si>
  <si>
    <t>K63 Insurance and Superannuation Funds</t>
  </si>
  <si>
    <t>K64 Auxiliary Finance and Insurance Services</t>
  </si>
  <si>
    <t>L66 Rental and Hiring Services (except Real Estate)</t>
  </si>
  <si>
    <t>L67 Property Operators and Real Estate Services</t>
  </si>
  <si>
    <t>M69 Professional, Scientific and Technical Services (except Computer Systems Design and Related Serv</t>
  </si>
  <si>
    <t>M70 Computer System Design and Related Services</t>
  </si>
  <si>
    <t>N72 Administrative Services</t>
  </si>
  <si>
    <t>N73 Building Cleaning, Pest Control and Other Support Services</t>
  </si>
  <si>
    <t>O75 Public Administration</t>
  </si>
  <si>
    <t>O76 Defence</t>
  </si>
  <si>
    <t>O77 Public Order, Safety and Regulatory Services</t>
  </si>
  <si>
    <t>P80 Preschool and School Education</t>
  </si>
  <si>
    <t>P81 Tertiary Education</t>
  </si>
  <si>
    <t>P82 Adult, Community and Other Education</t>
  </si>
  <si>
    <t>Q84 Hospitals</t>
  </si>
  <si>
    <t>Q85 Medical and Other Health Care Services</t>
  </si>
  <si>
    <t>Q86 Residential Care Services</t>
  </si>
  <si>
    <t>Q87 Social Assistance Services</t>
  </si>
  <si>
    <t>R89 Heritage Activities</t>
  </si>
  <si>
    <t>R90 Artistic Activities</t>
  </si>
  <si>
    <t>R91 Sport and Recreation Activities</t>
  </si>
  <si>
    <t>R92 Gambling Activities</t>
  </si>
  <si>
    <t>S94 Repair and Maintenance</t>
  </si>
  <si>
    <t>S95 Personal and Other Services</t>
  </si>
  <si>
    <t>S96 Private Households Employing Staff</t>
  </si>
  <si>
    <t>T99 Not Elsewhere Included</t>
  </si>
  <si>
    <t>Z99 Total</t>
  </si>
  <si>
    <t>ANZSIC06 industry classification</t>
  </si>
  <si>
    <t>(..) data not available or suppressed</t>
  </si>
  <si>
    <t>Total employed, annual averages, March years</t>
  </si>
  <si>
    <t>1 Agriculture</t>
  </si>
  <si>
    <t>2 Services to Agriculture; Hunting and Trapping</t>
  </si>
  <si>
    <t>3 Forestry and Logging</t>
  </si>
  <si>
    <t>4 Commercial Fishing</t>
  </si>
  <si>
    <t>11 Coal Mining</t>
  </si>
  <si>
    <t>12 Oil and Gas Extraction</t>
  </si>
  <si>
    <t>13 Metal Ore Mining</t>
  </si>
  <si>
    <t>14 Other Mining</t>
  </si>
  <si>
    <t>15 Services to Mining</t>
  </si>
  <si>
    <t>21 Food, Beverage and Tobacco</t>
  </si>
  <si>
    <t>22 Textile, Clothing, Footwear and Leather Manufacturing</t>
  </si>
  <si>
    <t>23 Wood and Paper Product Manufacturing</t>
  </si>
  <si>
    <t>24 Printing, Publishing and Recorded Media</t>
  </si>
  <si>
    <t>25 Petroleum, Coal, Chemical and Associated Product Manufacturing</t>
  </si>
  <si>
    <t>26 Non-Metallic Mineral Product Manufacturing</t>
  </si>
  <si>
    <t>27 Metal Product Manufacturing</t>
  </si>
  <si>
    <t>28 Machinery and Equipment Manufacturing</t>
  </si>
  <si>
    <t>29 Other Manufacturing</t>
  </si>
  <si>
    <t>36 Electricity and Gas Supply</t>
  </si>
  <si>
    <t>37 Water Supply, Sewerage and Drainage Services</t>
  </si>
  <si>
    <t>41 General Construction</t>
  </si>
  <si>
    <t>42 Construction Trade Services</t>
  </si>
  <si>
    <t>45 Basic Material Wholesaling</t>
  </si>
  <si>
    <t>46 Machinery and Motor Vehicle Wholesaling</t>
  </si>
  <si>
    <t>47 Personal and Household Good Wholesaling</t>
  </si>
  <si>
    <t>51 Food Retailing</t>
  </si>
  <si>
    <t>52 Personal and Household Good Retailing</t>
  </si>
  <si>
    <t>53 Motor Vehicle Retailing and Services</t>
  </si>
  <si>
    <t>57 Accommodation, Cafes and Restaurants</t>
  </si>
  <si>
    <t>61 Road Transport</t>
  </si>
  <si>
    <t>62 Rail Transport</t>
  </si>
  <si>
    <t>63 Water Transport</t>
  </si>
  <si>
    <t>64 Air and Space Transport</t>
  </si>
  <si>
    <t>65 Other Transport</t>
  </si>
  <si>
    <t>66 Services to Transport</t>
  </si>
  <si>
    <t>67 Storage</t>
  </si>
  <si>
    <t>71 Communication Services</t>
  </si>
  <si>
    <t>73 Finance</t>
  </si>
  <si>
    <t>74 Insurance</t>
  </si>
  <si>
    <t>75 Services to Finance and Insurance</t>
  </si>
  <si>
    <t>77 Property Services</t>
  </si>
  <si>
    <t>78 Business Services</t>
  </si>
  <si>
    <t>81 Government Administration</t>
  </si>
  <si>
    <t>82 Defence</t>
  </si>
  <si>
    <t>84 Education</t>
  </si>
  <si>
    <t>86 Health Services</t>
  </si>
  <si>
    <t>87 Community Services</t>
  </si>
  <si>
    <t>91 Motion Picture, Radio and Television Services</t>
  </si>
  <si>
    <t>92 Libraries, Museums and the Arts</t>
  </si>
  <si>
    <t>93 Sport and Recreation</t>
  </si>
  <si>
    <t>95 Personal Services</t>
  </si>
  <si>
    <t>96 Other Services</t>
  </si>
  <si>
    <t>97 Private Households Employing Staff</t>
  </si>
  <si>
    <t>99 Not Specified</t>
  </si>
  <si>
    <t>Total</t>
  </si>
  <si>
    <t>ANZSIC96 industry classification</t>
  </si>
  <si>
    <t>000's of persons</t>
  </si>
  <si>
    <t>See following two worksheets</t>
  </si>
  <si>
    <t>11 Chief Executives, General Managers and Legislators</t>
  </si>
  <si>
    <t>12 Farmers and Farm Managers</t>
  </si>
  <si>
    <t>13 Specialist Managers</t>
  </si>
  <si>
    <t>14 Hospitality, Retail and Service Managers</t>
  </si>
  <si>
    <t>21 Arts and Media Professionals</t>
  </si>
  <si>
    <t>22 Business, Human Resource and Marketing Professionals</t>
  </si>
  <si>
    <t>23 Design, Engineering, Science and Transport Professionals</t>
  </si>
  <si>
    <t>24 Education Professionals</t>
  </si>
  <si>
    <t>25 Health Professionals</t>
  </si>
  <si>
    <t>26 ICT Professionals</t>
  </si>
  <si>
    <t>27 Legal, Social and Welfare Professionals</t>
  </si>
  <si>
    <t>31 Engineering, ICT and Science Technicians</t>
  </si>
  <si>
    <t>32 Automotive and Engineering Trades Workers</t>
  </si>
  <si>
    <t>33 Construction Trades Workers</t>
  </si>
  <si>
    <t>34 Electrotechnology and Telecommunications Trades Workers</t>
  </si>
  <si>
    <t>35 Food Trades Workers</t>
  </si>
  <si>
    <t>36 Skilled Animal and Horticultural Workers</t>
  </si>
  <si>
    <t>39 Other Technicians and Trades Workers</t>
  </si>
  <si>
    <t>41 Health and Welfare Support Workers</t>
  </si>
  <si>
    <t>42 Carers and Aides</t>
  </si>
  <si>
    <t>43 Hospitality Workers</t>
  </si>
  <si>
    <t>44 Protective Service Workers</t>
  </si>
  <si>
    <t>45 Sports and Personal Service Workers</t>
  </si>
  <si>
    <t>51 Office Managers and Program Administrators</t>
  </si>
  <si>
    <t>52 Personal Assistants and Secretaries</t>
  </si>
  <si>
    <t>53 General Clerical Workers</t>
  </si>
  <si>
    <t>54 Inquiry Clerks and Receptionists</t>
  </si>
  <si>
    <t>55 Numerical Clerks</t>
  </si>
  <si>
    <t>56 Clerical and Office Support Workers</t>
  </si>
  <si>
    <t>59 Other Clerical and Administrative Workers</t>
  </si>
  <si>
    <t>61 Sales Representatives and Agents</t>
  </si>
  <si>
    <t>62 Sales Assistants and Salespersons</t>
  </si>
  <si>
    <t>63 Sales Support Workers</t>
  </si>
  <si>
    <t>71 Machine and Stationary Plant Operators</t>
  </si>
  <si>
    <t>72 Mobile Plant Operators</t>
  </si>
  <si>
    <t>73 Road and Rail Drivers</t>
  </si>
  <si>
    <t>74 Storepersons</t>
  </si>
  <si>
    <t>81 Cleaners and Laundry Workers</t>
  </si>
  <si>
    <t>82 Construction and Mining Labourers</t>
  </si>
  <si>
    <t>83 Factory Process Workers</t>
  </si>
  <si>
    <t>84 Farm, Forestry and Garden Workers</t>
  </si>
  <si>
    <t>85 Food Preparation Assistants</t>
  </si>
  <si>
    <t>89 Other Labourers</t>
  </si>
  <si>
    <t>Z Total Employed (incl Not elsewhere included)</t>
  </si>
  <si>
    <t>ANZSCO06 occupational classification</t>
  </si>
  <si>
    <t>See following worksheet</t>
  </si>
  <si>
    <t>No Qualifications</t>
  </si>
  <si>
    <t>WAP</t>
  </si>
  <si>
    <t>Employed</t>
  </si>
  <si>
    <t>Unemployed</t>
  </si>
  <si>
    <t>School Qualifications</t>
  </si>
  <si>
    <t>Source: Household Labour Force Survey</t>
  </si>
  <si>
    <t>Post-School Qualifications Only</t>
  </si>
  <si>
    <t>Post-School &amp; School Qualifications</t>
  </si>
  <si>
    <t>Not Specified</t>
  </si>
  <si>
    <t>Annual averages, March years</t>
  </si>
  <si>
    <t>Total All Occupations</t>
  </si>
  <si>
    <t>..</t>
  </si>
  <si>
    <t>Series ends 2011</t>
  </si>
  <si>
    <t>Series begins 2006</t>
  </si>
  <si>
    <t>Series begins 2010</t>
  </si>
  <si>
    <r>
      <t>This is the revised Immediate Skill Shortage List. Proposed changes will come into effect on 11 February 2013</t>
    </r>
    <r>
      <rPr>
        <sz val="10"/>
        <color indexed="8"/>
        <rFont val="Arial"/>
        <family val="2"/>
      </rPr>
      <t>.</t>
    </r>
  </si>
  <si>
    <t>Occupational Group</t>
  </si>
  <si>
    <t>ANZSCO Occupation Code</t>
  </si>
  <si>
    <t>ANZSCO Occupation Name</t>
  </si>
  <si>
    <t>Required standard for work visa applicants with an offer of employment</t>
  </si>
  <si>
    <t>Regions</t>
  </si>
  <si>
    <t>Agriculture and Forestry</t>
  </si>
  <si>
    <t>Apiarist</t>
  </si>
  <si>
    <t>National Certificate in Apiculture (Level 3)
AND 
a minimum of two years’ relevant post-qualification work experience</t>
  </si>
  <si>
    <t>All regions</t>
  </si>
  <si>
    <t>Arborist</t>
  </si>
  <si>
    <t>Trade Certificate 
AND/OR 
National Certificate in Horticulture Arboriculture (Level 4) 
AND 
a minimum of two years’ relevant post-qualification work experience</t>
  </si>
  <si>
    <t>Beef Cattle Farmer (Assistant Herd Manager)</t>
  </si>
  <si>
    <t>National Certificate in Agriculture (Level 2) or above 
AND/OR 
a minimum of two years’ relevant work experience</t>
  </si>
  <si>
    <t>Dairy Cattle Farmer (Assistant Herd Manager)</t>
  </si>
  <si>
    <t>Beef Cattle Farmer (Farm Manager)</t>
  </si>
  <si>
    <t>National Certificate in Agriculture (Level 4) 
AND 
a minimum of three years’ relevant work experience</t>
  </si>
  <si>
    <t>Dairy Cattle Farmer (Farm Manager)</t>
  </si>
  <si>
    <t>Beef Cattle Farmer (Herd Manager)</t>
  </si>
  <si>
    <t>National Certificate in Agriculture (Level 2) or above 
AND 
a minimum of two years’ relevant work experience</t>
  </si>
  <si>
    <t>Dairy Cattle Farmer (Herd Manager)</t>
  </si>
  <si>
    <t>Dairy Cattle Farmer (Assistant Farm Manager)</t>
  </si>
  <si>
    <t>National Certificate in Agriculture (Level 3) 
AND
a minimum of three years’ relevant work experience</t>
  </si>
  <si>
    <t>Poultry Farmer</t>
  </si>
  <si>
    <t>Diploma in Agriculture (Level 5) or Diploma in Farm Management (Level 6) 
AND 
a minimum of three years' work experience in a management role on chicken farms
OR 
a minimum of five years' work experience in a management role on chicken farms</t>
  </si>
  <si>
    <t>Auckland/Upper North Island, Waikato/Bay of Plenty, Central North Island, Canterbury/Upper South Island</t>
  </si>
  <si>
    <t>Logging Plant Operator (Hauler Yarder Operator and Breakouts)</t>
  </si>
  <si>
    <t>National Certificate in Forest Operations (Advanced) (Level 4) with the Machine Operations - Hauler Strand</t>
  </si>
  <si>
    <t>Waikato/Bay of Plenty</t>
  </si>
  <si>
    <t>Market Gardener (Crop Production/Agronomist Manager)</t>
  </si>
  <si>
    <t>Bachelor’s degree majoring in Horticulture 
OR 
National Certificate in Horticulture (Advanced) (Level 4) with strands in Fruit Production or Production Horticulture 
OR 
Diploma in Horticulture (Level 5) 
AND
a minimum of three years’ relevant post-qualification work experience</t>
  </si>
  <si>
    <t>Mixed Crop Farmer (Grower Manager)</t>
  </si>
  <si>
    <t xml:space="preserve">Bachelor’s degree majoring in Horticulture 
OR 
a related field 
AND
a minimum of five years’ managerial experience </t>
  </si>
  <si>
    <t>Pig Farmer (Farm Manager)</t>
  </si>
  <si>
    <t>National Certificate in Pork Production (Level 4) 
AND 
a minimum of three years’ relevant on-farm work experience</t>
  </si>
  <si>
    <t>Pig Farmer (Stock/Herd Manager)</t>
  </si>
  <si>
    <t>Pig Farmer (Department/Unit Manager)</t>
  </si>
  <si>
    <t>Winemaker (Viticulturist/Specialist positions – not pickers)</t>
  </si>
  <si>
    <t>Bachelor of Viticulture and Oenology 
OR 
a minimum of three years' relevant post–qualification work experience</t>
  </si>
  <si>
    <t>Wellington, Canterbury/Upper South Island, Otago/Southland</t>
  </si>
  <si>
    <t>Building Inspector / Building Surveyor</t>
  </si>
  <si>
    <t>National Diploma in Building Control Surveying, Building, Construction Management or Architectural Design/Technology 
OR 
Bachelor Degree in Building Surveying or Building Science
AND 
a minimum of two years' relevant post–qualification work experience</t>
  </si>
  <si>
    <t>Construction Project Manager (Foreman) (Roading and Infrastructure)</t>
  </si>
  <si>
    <t>A minimum of five years’ experience in building or maintaining roads 
AND 
Staff management experience 
AND 
appropriate drivers licence </t>
  </si>
  <si>
    <t>Surveying Technician (Spatial Science Technician/Hydrographic Technician)</t>
  </si>
  <si>
    <t>National Certificate in Surveying (Hydrographic Surveying) (Level 4)</t>
  </si>
  <si>
    <t>Auckland/Upper North Island</t>
  </si>
  <si>
    <t>Surveying Technician (Spatial Science Technician/Land Surveyor's Technician)</t>
  </si>
  <si>
    <t>Bachelor or Diploma of Surveying 
AND 
a minimum of two years’ relevant post–qualification work experience</t>
  </si>
  <si>
    <t>Post-Doctoral Fellow (classified under 242111 University Lecturer) </t>
  </si>
  <si>
    <t>Doctorate</t>
  </si>
  <si>
    <t>Engineering</t>
  </si>
  <si>
    <t>Civil Engineering Draughtsperson</t>
  </si>
  <si>
    <t>National Diploma in Engineering (Level 6) 
OR 
equivalent</t>
  </si>
  <si>
    <t>Electrical Engineering Draughtsperson</t>
  </si>
  <si>
    <t>Electronic Engineering Draughtsperson</t>
  </si>
  <si>
    <t>Mechanical Engineering Draughtsperson</t>
  </si>
  <si>
    <t>Engineering Professionals nec (Instrument Control Technician)</t>
  </si>
  <si>
    <t>National Certificate in Industrial Measurement and Control (Level 4)</t>
  </si>
  <si>
    <t>Auckland/Upper North Island, Central North Island</t>
  </si>
  <si>
    <t>Mechanical Engineering Technician</t>
  </si>
  <si>
    <t>Bachelor’s Degree in Engineering 
AND
a minimum of three years’ relevant post–qualification  work experience</t>
  </si>
  <si>
    <t>Canterbury/Upper South Island, Otago/Southland</t>
  </si>
  <si>
    <t>Finance / Business</t>
  </si>
  <si>
    <t>Accountant (Chartered - Senior positions only)</t>
  </si>
  <si>
    <t>Qualifications recognised by the New Zealand Institute of Chartered Accountants 
AND/OR 
completion of the Chartered Accountant examinations 
AND 
a minimum of three years’ relevant post–qualification work experience</t>
  </si>
  <si>
    <t>External Auditor</t>
  </si>
  <si>
    <t>Degree level (Level 7) qualification majoring in accounting</t>
  </si>
  <si>
    <t>Internal Auditor</t>
  </si>
  <si>
    <t>Health and Social Services</t>
  </si>
  <si>
    <t>Anaesthetic Technician</t>
  </si>
  <si>
    <t>City and Guilds 752, Operating Department Assistant (UK qualification) or NVQ Level 3 Operating Department Practitioner (UK qualification) or Diploma of Higher Education in Operating Department Practice or Diploma in Applied Science for Anaesthetic Technicians (Level 5) 
AND 
a minimum of two years' post-qualification work experience in anaesthesia</t>
  </si>
  <si>
    <t>Biotechnologist</t>
  </si>
  <si>
    <t>Bachelor’s Degree in Nursing 
OR
Health Science related field 
AND 
a minimum of two years’ post-qualification work experience as a biotechnologist</t>
  </si>
  <si>
    <t>Clinical Coder</t>
  </si>
  <si>
    <t>Bachelor Degree in Health Information Management with a major in Clinical Coding or Classification
OR 
Registration as a Health Information Technician
OR 
Certification/Accreditation as a Clinical Coder
AND 
a minimum of three years' coding experience in an acute hospital setting</t>
  </si>
  <si>
    <t>Dental Technician</t>
  </si>
  <si>
    <t>Diploma in Dental Technology 
AND 
NZ registration</t>
  </si>
  <si>
    <t>Dental Therapist</t>
  </si>
  <si>
    <t>Bachelor of Health Science specialising in Dental Therapy 
AND 
NZ registration
AND 
a minimum of two years' relevant post–qualification work experience</t>
  </si>
  <si>
    <t>Dentist</t>
  </si>
  <si>
    <t>Bachelor of Dental Surgery 
AND 
NZ registration</t>
  </si>
  <si>
    <t>Waikato/Bay of Plenty, Central North Island, Wellington, Canterbury/Upper South Island, Otago/Southland</t>
  </si>
  <si>
    <t>Dispensing Optician</t>
  </si>
  <si>
    <t>OTEN/TAFE Optical Dispensing Certificate IV (Australia) 
OR 
FBDO (UK)
OR 
Optical Dispensing Examination approved and registered by the Optometrists and Dispensing Opticians Board</t>
  </si>
  <si>
    <t>Medical Laboratory Technician (Phlebotomy and Histology Technicians)</t>
  </si>
  <si>
    <t>Minimum two year medical qualification as recognised by the Medical Laboratory Scientists Board as suitable for registration as a medical laboratory technician 
AND 
a minimum of 12 months' relevant post–qualification  work experience in a medical laboratory or a blood donor centre</t>
  </si>
  <si>
    <t>Resident Medical Officer</t>
  </si>
  <si>
    <t>Bachelor of Medicine and Bachelor of Surgery 
AND 
NZ registration</t>
  </si>
  <si>
    <t>Specialist Physician (General Medicine)</t>
  </si>
  <si>
    <t>Cardiologist</t>
  </si>
  <si>
    <t>Clinical Haematologist</t>
  </si>
  <si>
    <t>Endocrinologist</t>
  </si>
  <si>
    <t>Gastroenterologist</t>
  </si>
  <si>
    <t>Neurologist</t>
  </si>
  <si>
    <t>Paediatrician</t>
  </si>
  <si>
    <t>Rheumatologist</t>
  </si>
  <si>
    <t>Thoracic Medicine Specialist</t>
  </si>
  <si>
    <t>Specialist Physicians nec</t>
  </si>
  <si>
    <t>Cardiothoracic Surgeon</t>
  </si>
  <si>
    <t>Neurosurgeon</t>
  </si>
  <si>
    <t>Orthopaedic Surgeon</t>
  </si>
  <si>
    <t>Otorhinolaryngologist</t>
  </si>
  <si>
    <t>Paediatric Surgeon</t>
  </si>
  <si>
    <t>Plastic and Reconstructive Surgeon</t>
  </si>
  <si>
    <t>Urologist</t>
  </si>
  <si>
    <t>Vascular Surgeon</t>
  </si>
  <si>
    <t>Dermatologist</t>
  </si>
  <si>
    <t>Emergency Medicine Specialist</t>
  </si>
  <si>
    <t>Ophthalmologist</t>
  </si>
  <si>
    <t>Medical Practitioners nec</t>
  </si>
  <si>
    <t>Medical Technicians nec (Clinical Dialysis Technician)</t>
  </si>
  <si>
    <t>Diploma or Bachelor Degree in Dialysis Therapy 
OR 
Diploma or Bachelor Degree in Dialysis Technology 
AND 
a minimum of two years’ relevant post–qualification work experience
AND
NZ registration</t>
  </si>
  <si>
    <t xml:space="preserve">Pharmacy Technician (Hospital) </t>
  </si>
  <si>
    <t>National Certificate in Pharmacy (Technician) with strands in Hospital and Community (Level 5)</t>
  </si>
  <si>
    <t>Auckland/Upper North Island, Wellington</t>
  </si>
  <si>
    <t>Photographer (Medical Photographer - Health Services)</t>
  </si>
  <si>
    <t>Relevant Bachelors degree OR post graduate degree 
AND 
relevant post–qualification work experience</t>
  </si>
  <si>
    <t>Oil and Gas</t>
  </si>
  <si>
    <t>Chemical Plant Operator</t>
  </si>
  <si>
    <t>National Certificate (Level 4) in Energy and Chemical Plant (Process Operations) 
AND 
a minimum of five years' relevant post–qualification work experience in the oil and gas industry</t>
  </si>
  <si>
    <t>Central North Island, Wellington</t>
  </si>
  <si>
    <t>Earth Science Technician</t>
  </si>
  <si>
    <t>Bachelor of Science majoring in Earth Science 
AND 
a minimum of five years' relevant post–qualification work experience in the oil and gas industry</t>
  </si>
  <si>
    <t>Gas or Petroleum Operator</t>
  </si>
  <si>
    <t>National Certificate (Level 4) in Energy and Chemical Plant (Process Operations) 
AND 
a minimum of five years' relevant post–qualification  work experience in the oil and gas industry</t>
  </si>
  <si>
    <t>Geologist</t>
  </si>
  <si>
    <t>Bachelor of Science with Honours majoring in Geology 
AND 
a minimum of five years' relevant post–qualification work experience in the oil and gas industry</t>
  </si>
  <si>
    <t>Geophysicist and Petrophysicist</t>
  </si>
  <si>
    <t>Bachelor of Science with Honours in Geology 
OR 
Master of Science with Honours in Mathematics 
AND 
a minimum of three years' relevant post–qualification work experience in the oil and gas industry</t>
  </si>
  <si>
    <t>Maintenance Planner</t>
  </si>
  <si>
    <t>Bachelor of Engineering 
AND
a minimum of five years' relevant post–qualification work experience in the oil and gas industry</t>
  </si>
  <si>
    <t>Occupational Health and Safety Advisor</t>
  </si>
  <si>
    <t>National Certificate in Occupational Health and Safety (Level 4) 
AND 
a minimum of five years' relevant post–qualification work experience in the oil and gas industry</t>
  </si>
  <si>
    <t>Production Manager</t>
  </si>
  <si>
    <t>Bachelor of Science or Engineering 
AND 
a minimum of five years' relevant post–qualification work experience in the oil and gas industry</t>
  </si>
  <si>
    <t>Safety Inspector</t>
  </si>
  <si>
    <t>National Certificate in Occupational Health and Safety (Level 4) 
OR Bachelor of Engineering 
AND 
a minimum of five years' relevant post–qualification work experience in the oil and gas industry</t>
  </si>
  <si>
    <t>Recreation, Hospitality and Tourism</t>
  </si>
  <si>
    <t>Café and Restaurant Manager (including Bar Manager)</t>
  </si>
  <si>
    <t>National Certificate in Hospitality (Operations Supervision) Level 4 
AND a minimum of four years’ combined experience in hospitality establishments 
WITH a minimum of two years at supervisory level or higher</t>
  </si>
  <si>
    <t>Flying Instructor (Glider Pilot Instructor)</t>
  </si>
  <si>
    <t>NZ Gliding Association “B” Category Instructors Rating</t>
  </si>
  <si>
    <t>Otago/Southland</t>
  </si>
  <si>
    <t>Horse Trainer (Stallion Master)</t>
  </si>
  <si>
    <t>A minimum of two years’ relevant work experience</t>
  </si>
  <si>
    <t>Horse Trainer (Stud Groom)</t>
  </si>
  <si>
    <t>A minimum of one year's experience as a stud groom 
AND 
a minimum of one year's yearling preparation experience</t>
  </si>
  <si>
    <t>Jockey</t>
  </si>
  <si>
    <t>Completed an Apprenticeship under the Rules of Racing in their country of origin 
AND 
must have clearance from that authority</t>
  </si>
  <si>
    <t>Waikato/Bay of Plenty, Central North Island, Canterbury/Upper South Island, Otago/Southland</t>
  </si>
  <si>
    <t>Other Sports Coach or Instructor (Skydive Instructor)</t>
  </si>
  <si>
    <t xml:space="preserve">Skydive Instructor Rating 
AND 
a minimum of 1000 jumps </t>
  </si>
  <si>
    <t>Auckland/Upper North Island, Central North Island, Canterbury/Upper South Island, Otago/Southland</t>
  </si>
  <si>
    <t>Other Sports Coach or Instructor (Skydive Tandem Master)</t>
  </si>
  <si>
    <t>Tandem Master Rating 
AND 
a minimum of 1000 jumps</t>
  </si>
  <si>
    <t>Snowsport Instructor</t>
  </si>
  <si>
    <t>The National Certificate in Snowsport (Snowschool) (Level 5)  
OR PSIA (USA) 
OR CSIA (Canada) Level 1 
OR NZSIA (Stage I) 
OR equivalent internationally recognised qualification
AND 
a minimum of two years' relevant post-qualification work experience</t>
  </si>
  <si>
    <t>Central North Island, Canterbury/Upper South Island, Otago/Southland</t>
  </si>
  <si>
    <t>Snowsport Instructor (including Technicians)</t>
  </si>
  <si>
    <t>National Certificate in Snowsport Equipment (Level 4) 
AND 
a minimum of two years’ relevant post-qualification work experience in a ski/snowboard repair workshop</t>
  </si>
  <si>
    <t>Trackwork Rider</t>
  </si>
  <si>
    <t>Completed an Apprenticeship under the Rules of Racing 
OR 
a minimum of two years' relevant work experience</t>
  </si>
  <si>
    <t>Science</t>
  </si>
  <si>
    <t>Chemist (including Analytical Chemist)</t>
  </si>
  <si>
    <t>Bachelor of Science (major in Chemistry) 
AND 
a minimum of two years’ relevant post–qualification work experience in an analytical laboratory</t>
  </si>
  <si>
    <t>Auckland/Upper North Island, Waikato/Bay of Plenty, Central North Island, Wellington</t>
  </si>
  <si>
    <t>Microbiologist</t>
  </si>
  <si>
    <t>Bachelor of Science in Microbiology 
AND 
a minimum of two years’ relevant post–qualification work experience in a laboratory</t>
  </si>
  <si>
    <t>Trades</t>
  </si>
  <si>
    <t>Baker</t>
  </si>
  <si>
    <t>National Certificate in Baking (Craft Baking) (Level 4)
OR 
National Certificate in Baking (Inshore/Franchise) (Level 4)</t>
  </si>
  <si>
    <t>Electronic Equipment Trades Worker</t>
  </si>
  <si>
    <t>National Diploma in Engineering (Electrotechnology) (Level 6)
AND 
New Zealand registration with the Electrical Workers Registration Board</t>
  </si>
  <si>
    <t>Flat Weaving Specialist/Technologist</t>
  </si>
  <si>
    <t>National Certificate in Textiles Manufacture (Advanced Operations) (Level 3) 
OR equivalent 
AND/OR 
a minimum of five years’ relevant practical work experience with management or technical oversight of fabric manufacturing or finishing</t>
  </si>
  <si>
    <t>Auckland/Upper North Island, Otago/Southland</t>
  </si>
  <si>
    <t>Motor Mechanic (General) (Automotive Technician)</t>
  </si>
  <si>
    <t>National Certificate in Motor Industry (Automotive Electrical and Mechanical Engineering) (Level 4) with strand in Light Vehicle 
OR National Certificate in Motor Industry (Automotive Engineering) (Level 4)
OR NZ Trade Certificate in Automotive Engineering
OR NZ Trade Certificate in Motor Mechanics
AND
a minimum of three years' relevant post–qualification work experience</t>
  </si>
  <si>
    <t>Motor Mechanic (General) (Automotive Air Conditioning Technician)</t>
  </si>
  <si>
    <t>National Certificate in Motor Industry (Automotive Specialist Engineering) (Level 4) with strand in Heating, Ventilation and Air Conditioning
OR National Certificate in Motor Industry (Automotive Air Conditioning) (Level 4) 
AND 
a minimum of three years' relevant post–qualification work experience</t>
  </si>
  <si>
    <t>Metal Casting Trades Worker (Foundry Moulder)</t>
  </si>
  <si>
    <t>National Certificate in Metal Casting (Technology) (Level 4)
AND 
a minimum of three years' relevant post–qualification work experience</t>
  </si>
  <si>
    <t>Metal Machinist (First Class) (CNC Machinist)</t>
  </si>
  <si>
    <t>National Certificate in Mechanical Engineering (Level 4)
AND
a minimum of three years' relevant post–qualification work experience</t>
  </si>
  <si>
    <t>Plastics Technician</t>
  </si>
  <si>
    <t>National Certificate in Plastics Processing or Plastics Technology (Level 4) or Diploma (Level 5) 
AND 
a minimum of three years' relevant post–qualification work experience</t>
  </si>
  <si>
    <t>Plastics Technician (Plastics Engineer)</t>
  </si>
  <si>
    <t>National Diploma in Plastics Processing Technology (Level 5) 
AND 
a minimum of three years' relevant post–qualification work experience</t>
  </si>
  <si>
    <t>Scaffolder (Advanced)</t>
  </si>
  <si>
    <t>National Certificate in Scaffolding (Level 4) with strands in Advanced Scaffolding 
AND 
a minimum of five years' relevant work experience since obtaining the Level 4 Certificate</t>
  </si>
  <si>
    <t>Upholsterer</t>
  </si>
  <si>
    <t>National Certificate in Furniture with strand in Advanced Upholstery (Level 4) 
AND
a minimum of two years’ relevant post–qualification  work experience</t>
  </si>
  <si>
    <t>Transport</t>
  </si>
  <si>
    <t>Truck Driver (General)</t>
  </si>
  <si>
    <t>NZ recognised Full Class 5 Driver Licence and three years' experience driving heavy combination vehicles with a gross combined weight of more than 25,000kg</t>
  </si>
  <si>
    <t>* Specialisations refer to categories within the New Zealand Standard Classification of Education (NZSCED).</t>
  </si>
  <si>
    <t xml:space="preserve">Note 1: Overseas qualifications must be comparable to the standard of the New Zealand qualification listed or a qualification listed in the NZSCED category. </t>
  </si>
  <si>
    <t xml:space="preserve">Note 2: Where work experience is included as a requirement it applies to all qualifications listed for the occupation (unless otherwise indicated). </t>
  </si>
  <si>
    <t xml:space="preserve">Note 3: A "New Zealand Certificate" or "New Zealand Diploma" is deemed to be equivalent to a particular National Certificate or Diploma if the levels stated are the same. </t>
  </si>
  <si>
    <t>This is the revised Long Term Skill Shortage List. Proposed changes will come into effect on 11 February 2013.</t>
  </si>
  <si>
    <t>This Appendix is part of Government immigration instructions as described in section 22 of the Immigration Act 2009 (see WR3.10.1) and Government residence instructions as described in sections 22 and 23 of the Immigration Act 2009 (see RW4).</t>
  </si>
  <si>
    <r>
      <t xml:space="preserve">Long Term Skill Shortage List Requirements - </t>
    </r>
    <r>
      <rPr>
        <i/>
        <sz val="10"/>
        <rFont val="Arial"/>
        <family val="2"/>
      </rPr>
      <t>Qualifications must be comparable to the standard of the New Zealand qualification listed. Also see Note 1 at the end of this list.</t>
    </r>
  </si>
  <si>
    <t>Forest Scientist</t>
  </si>
  <si>
    <t>Bachelor of Forestry Science</t>
  </si>
  <si>
    <t>Agricultural Scientist (Farm Systems Scientist)</t>
  </si>
  <si>
    <t>PhD in Farm Systems Science 
OR 
Water Quality Science 
OR
Quantitative Genetics 
OR 
Animal Science 
OR 
Bioinformatics 
OR 
Applied Social Science 
AND 
a minimum of three years postdoctoral research experience in the agricultural sector</t>
  </si>
  <si>
    <t>Environmental Research Scientist (Water Quality Analyst)</t>
  </si>
  <si>
    <t>Biotechnologist (Genetics Scientist)</t>
  </si>
  <si>
    <t>Life Scientist nec (Animal Scientist or Bioinformatics)</t>
  </si>
  <si>
    <t>Social Professional nec (Applied Social Scientist)</t>
  </si>
  <si>
    <t>Construction Project Manager (Chip sealing, Asphalt or other Technical Manager) (Roading and Infrastructure)</t>
  </si>
  <si>
    <t>Bachelor of Engineering (Level 7) 
OR 
Diploma in Engineering (Level 6) and trained in Staff Management 
AND 
a minimum of ten years' relevant post-qualification work experience</t>
  </si>
  <si>
    <t>Construction Project Manager (Roading and Infrastructure)</t>
  </si>
  <si>
    <t>Bachelor of Engineering or Diploma of Engineering (Civil)  and Project Management qualification
AND 
a minimum of five years' relevant post-qualification work experience</t>
  </si>
  <si>
    <t>Project Builder (including Building Project Manager and Site Foreman)</t>
  </si>
  <si>
    <t>National Diploma in Construction Management (Level 6) 
AND 
a minimum of three years’ relevant post-qualification work experience</t>
  </si>
  <si>
    <t>Quantity Surveyor</t>
  </si>
  <si>
    <t>Bachelor of Construction (Quantity Surveying) 
AND 
a minimum of three years’ relevant post-qualification work experience</t>
  </si>
  <si>
    <t>Surveyor</t>
  </si>
  <si>
    <t>Bachelor of Surveying</t>
  </si>
  <si>
    <t>Urban and Regional Planner</t>
  </si>
  <si>
    <t>Bachelors degree (or higher) in environmental or resource planning</t>
  </si>
  <si>
    <t>Special Education Teachers nec (Conductor (Conductive Education Practitioner))</t>
  </si>
  <si>
    <t xml:space="preserve">Bachelor of Arts ( with Honours) Conductive Education
or Diploma in Conductive Education (Conductor – Teacher) 
AND
membership of New Zealand Conductors’ Association
</t>
  </si>
  <si>
    <t>University Lecturer</t>
  </si>
  <si>
    <t>Masters Degree (Level 9) or Doctorate (Level 10)</t>
  </si>
  <si>
    <t>Chemical Engineer</t>
  </si>
  <si>
    <t xml:space="preserve">A Washington Accord accredited engineering degree 
OR
Either a qualification comparable to a:
Bachelor of Engineering, or
Bachelor of Engineering (with Honours), or Master of Engineering degree
OR
A qualification at Level 7 or higher with a letter from IPENZ certifying that the degree and any further learning meets the academic requirements for registration as a ‘Chartered Professional Engineer’ in New Zealand 
OR
NZ registration as a ‘Chartered Professional Engineer’
</t>
  </si>
  <si>
    <t>Materials Engineer</t>
  </si>
  <si>
    <t>Civil Engineer</t>
  </si>
  <si>
    <t>Geotechnical Engineer</t>
  </si>
  <si>
    <t>Structural Engineer</t>
  </si>
  <si>
    <t>Transport Engineer</t>
  </si>
  <si>
    <t>Electrical Engineer</t>
  </si>
  <si>
    <t>Electronics Engineer</t>
  </si>
  <si>
    <t>Industrial Engineer</t>
  </si>
  <si>
    <t>Mechanical Engineer</t>
  </si>
  <si>
    <t>Production or Plant Engineer</t>
  </si>
  <si>
    <t>Mining Engineer (excluding Petroleum)</t>
  </si>
  <si>
    <t>Petroleum Engineer</t>
  </si>
  <si>
    <t>Aeronautical Engineer</t>
  </si>
  <si>
    <t>Agricultural Engineer</t>
  </si>
  <si>
    <t>Biomedical Engineer</t>
  </si>
  <si>
    <t>Environmental Engineer</t>
  </si>
  <si>
    <t>Marine Designer</t>
  </si>
  <si>
    <t>Engineering Professionals nec</t>
  </si>
  <si>
    <t>Civil Engineering Technician</t>
  </si>
  <si>
    <t xml:space="preserve">National Diploma in Civil Engineering (Applied) (Level 6) 
AND 
a minimum of three years’ work experience including a minimum of 12 months' relevant post-qualification work experience in the past 18 months  </t>
  </si>
  <si>
    <t>Electrical Engineering Technician</t>
  </si>
  <si>
    <t>Bachelor’s Degree in Engineering (Level 7) majoring in electrical engineering 
AND
a minimum of three years’ relevant post-qualification work experience</t>
  </si>
  <si>
    <t>Electronic Engineering Technician</t>
  </si>
  <si>
    <t>National Diploma in Engineering (Electrotechnology) (Level 6) (Electronics)
OR 
relevant Bachelor Degree (Level 7) qualification (for example, Bachelor of Technology in Electronics, Bachelor of Science or Bachelor of Engineering) 
AND 
a minimum of three years’ work experience 
AND 
a minimum of 12 months' relevant post-qualification work experience in the last 18 months</t>
  </si>
  <si>
    <t>External Auditor: Bachelor Degree (Level 7) qualification majoring in accountancy or Graduate Diploma in Professional Accounting (Level 7) 
AND 
membership or provisional membership with the New Zealand Institute of Chartered Accountants 
AND 
a minimum of one year's relevant post-qualification work experience.
Internal Auditor: Certified Internal Auditor qualification.</t>
  </si>
  <si>
    <t>Supply and Distribution Manager (Procurement Professional)</t>
  </si>
  <si>
    <t>A minimum of five years' relevant work experience 
AND 
the Chartered Institute of Purchasing and Supply's (CIPS) (Level 6) Graduate Diploma in Purchasing and Supply</t>
  </si>
  <si>
    <t>Anaesthetist</t>
  </si>
  <si>
    <t>NZ registration within a relevant provisional vocational or vocational scope of practice with the Medical Council of New Zealand
(Qualifications in this area of absolute skill shortage are: a Bachelor of Medicine and Bachelor of Surgery)</t>
  </si>
  <si>
    <t>Anatomist or Physiologist (Clinical Respiratory Physiologist/Scientist)</t>
  </si>
  <si>
    <t>Postgraduate qualification in respiratory science and being a Certified Respiratory Function Scientist (credentialed by the Australia and New Zealand Society of Respiratory Scientists) or equivalent</t>
  </si>
  <si>
    <t>Audiologist</t>
  </si>
  <si>
    <t>Master of Audiology</t>
  </si>
  <si>
    <t>Cardiac Technician (Clinical Cardiac Physiologist including Perfusionist)</t>
  </si>
  <si>
    <t>NZ registration.
(Qualifications in this area of absolute skill shortage are: a Post Graduate Diploma in Medical Technology or Science (Cardiovascular Perfusion) 
OR 
Master of Science (Cardiovascular Perfusion))</t>
  </si>
  <si>
    <t>Clinical Psychologist</t>
  </si>
  <si>
    <t>NZ registration. 
(Qualifications in this area of absolute skill shortage are: a Master of Psychology 
OR
Postgraduate Diploma in Psychology)</t>
  </si>
  <si>
    <t>Educational Psychologist</t>
  </si>
  <si>
    <t>Diagnostic and Interventional Radiologist</t>
  </si>
  <si>
    <t>Dietitian</t>
  </si>
  <si>
    <t>NZ registration. 
(Qualifications in this area of absolute skill shortage are: a Bachelor of Science 
OR 
Bachelor of Consumer and Applied Sciences (majoring in Human Nutrition)
AND 
Postgraduate Diploma in Dietetics)</t>
  </si>
  <si>
    <t>General Medical Practitioner</t>
  </si>
  <si>
    <t>NZ registration within a relevant provisional general, general, provisional vocational or vocational scope of practice with the Medical Council of New Zealand
(Qualifications in this area of absolute skill shortage are: a Bachelor of Medicine and Bachelor of Surgery)</t>
  </si>
  <si>
    <t>Hospital Pharmacist</t>
  </si>
  <si>
    <t>NZ registration. 
(A qualification in this area of absolute skill shortage is: a Bachelor of Pharmacy)</t>
  </si>
  <si>
    <t>Industrial Pharmacist</t>
  </si>
  <si>
    <t>Retail Pharmacist</t>
  </si>
  <si>
    <t>Intensive Care Specialist</t>
  </si>
  <si>
    <t>Medical Diagnostic Radiographer (including Medical Resonance Imaging Technologist)</t>
  </si>
  <si>
    <t>NZ registration. 
(Qualifications in this area of absolute skill shortage are: a Bachelor in Health Science specialising in Medical Radiation Therapy 
OR
specialising in Medical Imaging)</t>
  </si>
  <si>
    <t>Medical Radiation Therapist</t>
  </si>
  <si>
    <t>Nuclear Medicine Technologist</t>
  </si>
  <si>
    <t>NZ registration. 
(Qualifications in this area of absolute skill shortage are: Bachelor in Health Science specialising in Medical Radiation Therapy 
OR 
specialising in Medical Imaging 
OR 
Bachelor or Post-Graduate degree in Nuclear Medicine)</t>
  </si>
  <si>
    <t>Medical Laboratory Scientist – including Cytotechnologist (Cytoscientist)</t>
  </si>
  <si>
    <t>NZ registration.
(A qualification in this area of absolute skill shortage is: a Bachelor of Medical Laboratory Science)</t>
  </si>
  <si>
    <t>Medical Oncologist</t>
  </si>
  <si>
    <t>Midwife</t>
  </si>
  <si>
    <t>NZ registration. 
(A qualification in this area of absolute skill shortage is: a Bachelor of Midwifery)</t>
  </si>
  <si>
    <t>Registered Nurse (Aged Care)</t>
  </si>
  <si>
    <t>NZ Registration AND three years' experience working as a registered Nurse with adults (Qualifications in this area of absolute skill shortage are a Bachelor of Nursing)</t>
  </si>
  <si>
    <t>Registered Nurse (Critical Care and Emergency)</t>
  </si>
  <si>
    <t>NZ Registration AND three years' experience working as a registered Critical/Emergency Nurse (Qualifications in this area of absolute skill shortage are a Bachelor of Nursing)</t>
  </si>
  <si>
    <t>Registered Nurse (Medical)</t>
  </si>
  <si>
    <t>NZ Registration AND three years' experience working as a registered Medical Nurse (Qualifications in this area of absolute skill shortage are a Bachelor of Nursing)</t>
  </si>
  <si>
    <t>Registered Nurse (Perioperative)</t>
  </si>
  <si>
    <t>NZ Registration AND three years' experience working as a registered Perioperative Nurse (Qualifications in this area of absolute skill shortage are a Bachelor of Nursing)</t>
  </si>
  <si>
    <t>Obstetrician and Gynaecologist</t>
  </si>
  <si>
    <t>NZ registration within a relevant provisional general or general scope of practice with the Medical Council of New Zealand
(Qualifications in this area of absolute skill shortage are: a Bachelor of Medicine and Bachelor of Surgery)</t>
  </si>
  <si>
    <t>Occupational Therapists</t>
  </si>
  <si>
    <t>NZ registration 
AND 
a minimum of two years' relevant post-qualification work experience
(Qualifications in this area of absolute skill shortage are: a Bachelor of Occupational Therapy 
OR 
Bachelor of Health Science (Occupational Therapy strand))</t>
  </si>
  <si>
    <t>Osteopath</t>
  </si>
  <si>
    <t>NZ registration. 
(A qualification in this area of absolute skill shortage is: a Master degree in Osteopathy)</t>
  </si>
  <si>
    <t>Pathologist</t>
  </si>
  <si>
    <t>Physicist (Medical)</t>
  </si>
  <si>
    <t xml:space="preserve">Masters degree in Medical Physics </t>
  </si>
  <si>
    <t>Physiotherapist</t>
  </si>
  <si>
    <t>NZ registration. 
(A qualification in this area of absolute skill shortage is: a Bachelor of Physiotherapy)</t>
  </si>
  <si>
    <t>Psychiatrist</t>
  </si>
  <si>
    <t>Radiation Oncologist</t>
  </si>
  <si>
    <t>Renal Medicine Specialist</t>
  </si>
  <si>
    <t>Social Worker</t>
  </si>
  <si>
    <t>Bachelor Degree (specialising in Social Work) 
OR
Graduate Diploma (specialising in Social Work) 
OR
Post Graduate Diploma (specialising in Social Work) 
OR 
Masters (specialising in Social Work) 
OR 
an equivalent qualification as assessed by the Social Workers Registration Board</t>
  </si>
  <si>
    <t>Sonographer</t>
  </si>
  <si>
    <t>NZ registration. 
(A qualification in this area of absolute skill shortage is: a Graduate Diploma in Medical Ultra Sonography)</t>
  </si>
  <si>
    <t>Specialist Physician in Palliative Medicine</t>
  </si>
  <si>
    <t>Speech Language Therapist</t>
  </si>
  <si>
    <t>Bachelor of Speech and Language Therapy 
OR 
Master of Speech and Language Therapy Practice</t>
  </si>
  <si>
    <t>Surgeon (General)</t>
  </si>
  <si>
    <t>Veterinarian</t>
  </si>
  <si>
    <t>NZ registration. 
(A qualification in this area of absolute skill shortage is: a Bachelor of Veterinary Science
OR
equivalent, approved by the Veterinary Council of New Zealand)</t>
  </si>
  <si>
    <t>ICT, Electronics and Telecommunications</t>
  </si>
  <si>
    <t>Multimedia Designer (Film Animator)</t>
  </si>
  <si>
    <t>Minimum of three years specialist work experience in film animation in Maya, Soft Image/ XSI, 3D Studio Max, Combustion, After Effects, Unix, Linux, C, C++, Perl, GUI, CGI</t>
  </si>
  <si>
    <t>Specialist Managers nec (Management &amp; Project Management staff)</t>
  </si>
  <si>
    <t>Bachelor of Applied Science (Level 7) specialising in Telecommunications 
OR 
Bachelor of Electronic Commerce (Level 7) 
OR 
Bachelor of Engineering (Level 7) (specialising in Electrical Engineering and/or Electronic Engineering)
OR
Bachelor Degree (Level 7) specialising in Information Technology (Computer Science or Information Systems) 
AND
a minimum of three years' relevant post-qualification work experience with at least 12 months relevant work experience in the past 18 months</t>
  </si>
  <si>
    <t>ICT Project Manager</t>
  </si>
  <si>
    <t>Bachelor degree (Level 7) specialising in Information Technology (Computer Science, Information Systems or other Information Technology)
OR 
Bachelor degree (Level 7) specialising in Electrical and Electronic Engineering and Technology 
AND 
a minimum of three years' relevant post-qualification work experience.</t>
  </si>
  <si>
    <t>Organisation and Methods Analyst</t>
  </si>
  <si>
    <t>ICT Business Analyst</t>
  </si>
  <si>
    <t>Systems Analyst</t>
  </si>
  <si>
    <t>Multimedia Analyst</t>
  </si>
  <si>
    <t>Web Developer</t>
  </si>
  <si>
    <t>Analyst Programmer</t>
  </si>
  <si>
    <t>Developer Programmer</t>
  </si>
  <si>
    <t>Software Engineer</t>
  </si>
  <si>
    <t>Software Tester</t>
  </si>
  <si>
    <t>Software and Applications Programmers nec</t>
  </si>
  <si>
    <t>Database Administrator</t>
  </si>
  <si>
    <t>ICT Security Specialist</t>
  </si>
  <si>
    <t>Systems Administrator</t>
  </si>
  <si>
    <t>Computer Network and Systems Engineer</t>
  </si>
  <si>
    <t>Network Administrator</t>
  </si>
  <si>
    <t>Network Analyst</t>
  </si>
  <si>
    <t>ICT Quality Assurance Engineer</t>
  </si>
  <si>
    <t>ICT Support Engineer</t>
  </si>
  <si>
    <t>ICT Systems Test Engineer</t>
  </si>
  <si>
    <t>ICT Support and Test Engineers nec</t>
  </si>
  <si>
    <t>Telecommunications Engineer</t>
  </si>
  <si>
    <t>Telecommunications Network Engineer</t>
  </si>
  <si>
    <t>ICT Customer Support Officer (Technical advice and Consultancy)</t>
  </si>
  <si>
    <t>Chef</t>
  </si>
  <si>
    <t>Either National Certificate in Hospitality (Professional Cookery) (Level 4)  
OR National Certificate in Hospitality (Cookery) (Level 4) 
OR a Level 5 Diploma (specialising in the area of professional cookery) 
AND 
A minimum of five years' combined experience in establishments offering a la carte/banqueting or commercial catering, with a minimum of two years at Chef de Partie (Section Leader level or higher)</t>
  </si>
  <si>
    <t>Other Spatial Scientist</t>
  </si>
  <si>
    <t>Bachelor degree specialising in Geography or Computer Science 
AND 
A minimum of two years' relevant post-qualification work experience in GIS applications (Key Application/Systems include:  ESRI – ARC/GIS; ARC/INFO ARC/SDE; Intergraph GeoMedia; Pitney Bowes MapInfo; GE Smallworld; Oracle Spatial; PostGIS/Postgres; MS SQL Server 2008; Bentley Maps, Geographic; Erdas; Geoserver; Safe FME)</t>
  </si>
  <si>
    <t>Environmental Research Scientist</t>
  </si>
  <si>
    <t>Bachelor of Science specialising in Environmental Studies or Bachelor of Applied Science specialising in Environmental Studies 
AND 
a minimum of one years' relevant post-qualification work experience</t>
  </si>
  <si>
    <t>Food Technologist</t>
  </si>
  <si>
    <t xml:space="preserve">Bachelor of Science (Food Science)
OR 
Bachelor of Technology (Food Science) 
OR 
Bachelor of Engineering (Food Engineering) 
AND
a minimum of three years’ relevant post-qualification work experience in the industry </t>
  </si>
  <si>
    <t>Life Scientist (Regulatory Toxicologist)</t>
  </si>
  <si>
    <t>Bachelor degree in toxicology or ecotoxicology 
OR 
Bachelor degree in a related science (such as chemistry, biology or pharmacology) and a post graduate toxicology or ecotoxicology qualification</t>
  </si>
  <si>
    <t>Statistician (Fisheries Modeller)</t>
  </si>
  <si>
    <t>Masters or PhD in Science or Statistics
AND 
a minimum of one year’s relevant post-qualification work experience</t>
  </si>
  <si>
    <t>Automotive Electrician</t>
  </si>
  <si>
    <t>National Certificate in Automotive Engineering (Level 4) 
OR 
National Certificate in Motor Industry (Automotive Electrical Engineering) (Level 4)</t>
  </si>
  <si>
    <t>Diesel Motor Mechanic (including Heavy Vehicle Inspector)</t>
  </si>
  <si>
    <t>National Certificate in Motor Industry (Automotive Heavy Engineering) (Level 4)
AND 
a minimum of three years' relevant post-qualification work experience</t>
  </si>
  <si>
    <t>Electric Line Mechanic</t>
  </si>
  <si>
    <t>New Zealand Electrical Registration</t>
  </si>
  <si>
    <t>Electrician (General)</t>
  </si>
  <si>
    <t>NZ registration as a line mechanic with the Electrical Workers Registration Board
(qualifications in this area of absolute skill shortage are: National Certificate in Electricity Supply (Line Mechanic Distribution) (Level 4) or National Certificate in Electricity Supply (Line Mechanic Transmission) (Level 4))</t>
  </si>
  <si>
    <t>Ship's Officer</t>
  </si>
  <si>
    <t>Officer in Charge of a Navigational Watch (on ships of 500 gross tonnage or more) Certificate of Competency (issued in accordance with Regulation II/1 of the International Convention on Standards of Training Certification and Watchkeeping for Seafarers (STCW78 as amended) and subject to recognition by Maritime New Zealand 
AND 
a minimum one year’s relevant post-certification work experience</t>
  </si>
  <si>
    <t>Ship's Engineer</t>
  </si>
  <si>
    <t>Marine Engineer Class 3 (Officer in Charge of an Engineering Watch on ships of 750 kilowatts or more) Certificate of Competency (issued in accordance with Regulation III/1 of the International Convention on Standards of Training Certification and Watchkeeping for Seafarers (STCW78 as amended) and subject to recognition by Maritime New Zealand)
AND
a minimum three years’ relevant post-certification work experience</t>
  </si>
  <si>
    <t>Ship's Master</t>
  </si>
  <si>
    <t>Master of a Foreign Going Ship (Master on ships of 3,000 gross tonnage or more) Certificate of Competency (issued in accordance with Regulation II/2 of the International Convention on Standards of Training Certification and Watchkeeping for Seafarers (STCW78 as amended) and subject to recognition by maritime New Zealand) 
AND
a minimum three years’ relevant post-certification work experience</t>
  </si>
  <si>
    <t>Note 2: Where work experience is included as a requirement it applies to all qualifications listed for the occupation (unless otherwise indicated).</t>
  </si>
  <si>
    <t>Note 3: Qualifications held by applicants claiming points based on this list under the Skilled Migrant Category must be recognised under Skilled Migrant Category.</t>
  </si>
  <si>
    <t>Note 4: Where New Zealand registration is specified as a requirement and states "a qualification(s) in this area of absolute skill shortage is/are", a person only needs to hold the particular New Zealand registration and to have undertaken any necessary work experience in order to meet the requirements of the list. In these cases, qualifications are listed only for the purposes of people applying for work visa under WF4.1.</t>
  </si>
  <si>
    <t>Note 5: A "New Zealand Certificate" or "New Zealand Diploma" is deemed to be equivalent to a particular National Certificate or Diploma if the levels stated are the same.</t>
  </si>
  <si>
    <t>Long Term Skill Shortage List (LTSL)</t>
  </si>
  <si>
    <t>Immediate Skill Shortage List (ISSL)</t>
  </si>
  <si>
    <t>http://www.immigration.govt.nz/migrant/stream/work/skilledmigrant/LinkAdministration/ToolboxLinks/essentialskills.htm</t>
  </si>
  <si>
    <t xml:space="preserve">http://www.immigration.govt.nz/migrant/stream/work/skilledmigrant/LinkAdministration/ToolboxLinks/essentialskills.htm </t>
  </si>
  <si>
    <t>See the following worksheets</t>
  </si>
  <si>
    <t>The focus of the lists is to identify skilled occupations where there is a genuine shortage of New Zealand workers. The lists are not designed for lower-skilled or seasonal labour shortages, or to cover shortages caused by recruitment and retention problems.</t>
  </si>
  <si>
    <t>Technicians and Trade Workers</t>
  </si>
  <si>
    <t>Community and Personal Service Workers</t>
  </si>
  <si>
    <t>Clerical and Administrative Workers</t>
  </si>
  <si>
    <t>Machinery Operators and Drivers</t>
  </si>
  <si>
    <t>Labourers</t>
  </si>
  <si>
    <t>Residual Categories</t>
  </si>
  <si>
    <t>2004</t>
  </si>
  <si>
    <t>2005</t>
  </si>
  <si>
    <t>2006</t>
  </si>
  <si>
    <t>2007</t>
  </si>
  <si>
    <t>2008</t>
  </si>
  <si>
    <t>2009</t>
  </si>
  <si>
    <t>2010</t>
  </si>
  <si>
    <t>2011</t>
  </si>
  <si>
    <t>2012</t>
  </si>
  <si>
    <t>ANZSCO06 occupational classification - 1 digit level</t>
  </si>
  <si>
    <t>Series begins 2004</t>
  </si>
  <si>
    <t>Agriculture, Forestry and Fishing</t>
  </si>
  <si>
    <t>Electricity, Gas, Water and Waste Services</t>
  </si>
  <si>
    <t>Wholesale Trade</t>
  </si>
  <si>
    <t>Retail Trade</t>
  </si>
  <si>
    <t>Accommodation and Food Services</t>
  </si>
  <si>
    <t>Transport, Postal and Warehousing</t>
  </si>
  <si>
    <t>Information Media and Telecommunications</t>
  </si>
  <si>
    <t>Financial and Insurance Services</t>
  </si>
  <si>
    <t>Rental, Hiring and Real Estate Services</t>
  </si>
  <si>
    <t>Professional, Scientific and Technical Services</t>
  </si>
  <si>
    <t>Administrative and Support Services</t>
  </si>
  <si>
    <t>Public Administration and Safety</t>
  </si>
  <si>
    <t>Education and Training</t>
  </si>
  <si>
    <t>Health Care and Social Assistance</t>
  </si>
  <si>
    <t>Arts and Recreation Services</t>
  </si>
  <si>
    <t>Other Services</t>
  </si>
  <si>
    <t>A</t>
  </si>
  <si>
    <t>B</t>
  </si>
  <si>
    <t>C</t>
  </si>
  <si>
    <t>D</t>
  </si>
  <si>
    <t>E</t>
  </si>
  <si>
    <t>F</t>
  </si>
  <si>
    <t>G</t>
  </si>
  <si>
    <t>H</t>
  </si>
  <si>
    <t>I</t>
  </si>
  <si>
    <t>J</t>
  </si>
  <si>
    <t>K</t>
  </si>
  <si>
    <t>L</t>
  </si>
  <si>
    <t>M</t>
  </si>
  <si>
    <t>N</t>
  </si>
  <si>
    <t>O</t>
  </si>
  <si>
    <t>P</t>
  </si>
  <si>
    <t>Q</t>
  </si>
  <si>
    <t>R</t>
  </si>
  <si>
    <t>S</t>
  </si>
  <si>
    <t>Unemployment rate, annual averages, March years</t>
  </si>
  <si>
    <t>Agriculture</t>
  </si>
  <si>
    <t>Fishing</t>
  </si>
  <si>
    <t>Forestry and logging</t>
  </si>
  <si>
    <t>Food, beverage and tobacco manufacturing</t>
  </si>
  <si>
    <t>Textiles and apparel manufacturing</t>
  </si>
  <si>
    <t>Wood and paper products manufacturing</t>
  </si>
  <si>
    <t>Printing, publishing and recorded media</t>
  </si>
  <si>
    <t>Chemicals manufacturing</t>
  </si>
  <si>
    <t>Non-metallic mineral products manufacturing</t>
  </si>
  <si>
    <t>Metal product manufacturing</t>
  </si>
  <si>
    <t>Machinery and equipment manufacturing</t>
  </si>
  <si>
    <t>Furniture and other manufacturing</t>
  </si>
  <si>
    <t>Electricity, gas and water supply</t>
  </si>
  <si>
    <t>Wholesale trade</t>
  </si>
  <si>
    <t>Retail trade (including motor vehicle repairs)</t>
  </si>
  <si>
    <t>Accommodation, cafes and restaurants</t>
  </si>
  <si>
    <t>Transport and storage</t>
  </si>
  <si>
    <t>Communication services</t>
  </si>
  <si>
    <t>Finance and insurance</t>
  </si>
  <si>
    <t>Property services</t>
  </si>
  <si>
    <t>Business services</t>
  </si>
  <si>
    <t>Government admin. and defence</t>
  </si>
  <si>
    <t>Health and community services</t>
  </si>
  <si>
    <t>Cultural and recreational services</t>
  </si>
  <si>
    <t>Personal and other community services</t>
  </si>
  <si>
    <t>111 Legislators</t>
  </si>
  <si>
    <t>112 Senior Government Administrators</t>
  </si>
  <si>
    <t>113 Senior Business Administrators</t>
  </si>
  <si>
    <t>114 Special-Interest Organisation Administrators</t>
  </si>
  <si>
    <t>121 General Managers</t>
  </si>
  <si>
    <t>122 Specialised Managers</t>
  </si>
  <si>
    <t>211 Physicists, Chemists and Related Professionals</t>
  </si>
  <si>
    <t>212 Mathematicians, Statisticians and Related Professionals</t>
  </si>
  <si>
    <t>213 Computing Professionals</t>
  </si>
  <si>
    <t>214 Architects, Engineers and Related Professionals</t>
  </si>
  <si>
    <t>221 Life Science Professionals</t>
  </si>
  <si>
    <t>222 Health Professionals (except Nursing)</t>
  </si>
  <si>
    <t>223 Nursing and Midwifery Professionals</t>
  </si>
  <si>
    <t>231 Tertiary Teaching Professionals</t>
  </si>
  <si>
    <t>232 Secondary Teaching Professionals</t>
  </si>
  <si>
    <t>233 Primary and Early Childhood Teaching Professionals</t>
  </si>
  <si>
    <t>234 Special Education Teaching Professionals</t>
  </si>
  <si>
    <t>235 Other Teaching Professionals</t>
  </si>
  <si>
    <t>241 Business Professionals</t>
  </si>
  <si>
    <t>242 Legal Professionals</t>
  </si>
  <si>
    <t>243 Archivists, Librarians and Related Information Professionals</t>
  </si>
  <si>
    <t>244 Social and Related Science Professionals</t>
  </si>
  <si>
    <t>245 Religious Professionals</t>
  </si>
  <si>
    <t>311 Physical Science and Engineering Technicians</t>
  </si>
  <si>
    <t>312 Computer Equipment Controllers</t>
  </si>
  <si>
    <t>313 Optical and Electronic Equipment Controllers</t>
  </si>
  <si>
    <t>314 Ship and Aircraft Controllers and Technicians</t>
  </si>
  <si>
    <t>315 Safety and Health Inspectors</t>
  </si>
  <si>
    <t>321 Life Science Technicians and Related Workers</t>
  </si>
  <si>
    <t>322 Health Associate Professionals</t>
  </si>
  <si>
    <t>323 Nursing Associate Professionals</t>
  </si>
  <si>
    <t>331 Finance and Sales Associate Professionals</t>
  </si>
  <si>
    <t>332 Administrative Associate Professionals</t>
  </si>
  <si>
    <t>333 Government Associate Professionals</t>
  </si>
  <si>
    <t>334 Social Work Associate Professionals</t>
  </si>
  <si>
    <t>335 Careers and Employment Advisers</t>
  </si>
  <si>
    <t>336 Writers, Artists, Entertainment and Sports Associate Professionals</t>
  </si>
  <si>
    <t>337 Non-ordained Religious Associate Professionals</t>
  </si>
  <si>
    <t>338 Environmental Protection Associate Professionals</t>
  </si>
  <si>
    <t>411 Secretaries and Keyboard Operating Clerks</t>
  </si>
  <si>
    <t>412 Numerical Clerks</t>
  </si>
  <si>
    <t>413 Material Recording and Transport Clerks</t>
  </si>
  <si>
    <t>414 Library, Mail and Related Clerks</t>
  </si>
  <si>
    <t>421 Cashiers, Tellers and Related Clerks</t>
  </si>
  <si>
    <t>422 Client Information Clerks</t>
  </si>
  <si>
    <t>511 Travel Attendants and Guides</t>
  </si>
  <si>
    <t>512 Housekeeping and Restaurant Services Workers</t>
  </si>
  <si>
    <t>513 Personal Care Workers</t>
  </si>
  <si>
    <t>514 Other Personal Services Workers</t>
  </si>
  <si>
    <t>515 Protective Services Workers</t>
  </si>
  <si>
    <t>521 Salespersons and Demonstrators</t>
  </si>
  <si>
    <t>522 Street Vendors</t>
  </si>
  <si>
    <t>523 Fashion and Other Models</t>
  </si>
  <si>
    <t>611 Market Farmers and Crop Growers</t>
  </si>
  <si>
    <t>612 Market Oriented Animal Producers</t>
  </si>
  <si>
    <t>613 Forestry and Related Workers</t>
  </si>
  <si>
    <t>614 Fishery Workers, Hunters and Trappers</t>
  </si>
  <si>
    <t>711 Building Frame and Related Trades Workers</t>
  </si>
  <si>
    <t>712 Building Finishers and Related Trades Workers</t>
  </si>
  <si>
    <t>713 Electricians</t>
  </si>
  <si>
    <t>721 Metal Moulders, Sheet-Metal and Related Workers</t>
  </si>
  <si>
    <t>722 Blacksmiths, Toolmakers and Related Workers</t>
  </si>
  <si>
    <t>723 Machinery Mechanics and Fitters</t>
  </si>
  <si>
    <t>724 Electrical and Electronic Instrument Mechanics and Fitters</t>
  </si>
  <si>
    <t>731 Precision Instrument Makers and Related Workers</t>
  </si>
  <si>
    <t>732 Glass Cutters and Related Workers</t>
  </si>
  <si>
    <t>733 Printing Trades Workers</t>
  </si>
  <si>
    <t>741 Food and Related Products Processing Trades Workers</t>
  </si>
  <si>
    <t>742 Cabinetmakers and Related Workers</t>
  </si>
  <si>
    <t>743 Tailors and Dressmakers</t>
  </si>
  <si>
    <t>744 Leather Goods Makers</t>
  </si>
  <si>
    <t>811 Mining and Mineral Processing Plant Operators</t>
  </si>
  <si>
    <t>812 Metal-Processing Plant Operators</t>
  </si>
  <si>
    <t>813 Glass and Ceramics Kiln and Related Plant Operators</t>
  </si>
  <si>
    <t>814 Wood-Processing and Papermaking Plant Operators</t>
  </si>
  <si>
    <t>815 Chemical Processing Plant Operators</t>
  </si>
  <si>
    <t>816 Power Generating and Related Plant Operators</t>
  </si>
  <si>
    <t>821 Metal and Mineral Products Processing Machine Operators</t>
  </si>
  <si>
    <t>822 Chemical Products Machine Operators</t>
  </si>
  <si>
    <t>823 Rubber and Plastics Products Machine Operators</t>
  </si>
  <si>
    <t>824 Wood Products Machine Operators</t>
  </si>
  <si>
    <t>825 Paper Products Machine Operators</t>
  </si>
  <si>
    <t>826 Textile Products Machine Operators</t>
  </si>
  <si>
    <t>827 Food and Related Products Processing Machine Operators</t>
  </si>
  <si>
    <t>828 Leather and Related Products Processors</t>
  </si>
  <si>
    <t>829 Assemblers</t>
  </si>
  <si>
    <t>831 Railway Engine Drivers and Related Workers</t>
  </si>
  <si>
    <t>832 Motor Vehicle Drivers</t>
  </si>
  <si>
    <t>833 Agricultural, Earthmoving and Other Materials-Handling Equipment Operators</t>
  </si>
  <si>
    <t>834 Ships' Deck Crews and Related Workers</t>
  </si>
  <si>
    <t>841 Building and Related Workers</t>
  </si>
  <si>
    <t>911 Building Caretakers and Cleaners</t>
  </si>
  <si>
    <t>912 Messengers and Doorkeepers</t>
  </si>
  <si>
    <t>913 Refuse Collectors and Related Labourers</t>
  </si>
  <si>
    <t>914 Packers and Freight Handlers</t>
  </si>
  <si>
    <t>915 Labourers</t>
  </si>
  <si>
    <t>See following worksheet - includes 2015 and 2020 March Year forecasts for aggregated ANZSIC96 industries</t>
  </si>
  <si>
    <t>See following worksheet - includes 2015 and 2020 March year forecasts for NZSCO 3-Digit Occupational Groups</t>
  </si>
  <si>
    <t>Medium to Long term forecasts reported are based on NZSCO occupational groups - historical data is reported according to ANZSCO classification</t>
  </si>
  <si>
    <t>Forecast future employment information by highest education at this breakdown is unavailable</t>
  </si>
  <si>
    <t>But projected information for 2015 and 2020 by four broad highest skills is provided in the next tab</t>
  </si>
  <si>
    <t>No Qual</t>
  </si>
  <si>
    <t>School</t>
  </si>
  <si>
    <t>Vocational</t>
  </si>
  <si>
    <t>Degree</t>
  </si>
  <si>
    <t>National Accounts data required for forecasts to be generated according to ANZSIC06 industry classification were produced only in late 2012</t>
  </si>
  <si>
    <t>Household Labour Force Survey- Estimated Working Age Population. Year ending March.</t>
  </si>
  <si>
    <t>See next worksheet</t>
  </si>
  <si>
    <t>Not available</t>
  </si>
  <si>
    <t>Household Labour Force Survey- Estimated Working Age Population Ages 15-64. Year ending March.</t>
  </si>
  <si>
    <t>Household Labour Force Survey- Employment Rate. Year ending March.</t>
  </si>
  <si>
    <t>For persons aged 15-64</t>
  </si>
  <si>
    <t>Represents GDP (P) converted into 2013 $US and divided by total employment</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</si>
</sst>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3" formatCode="_-* #,##0.00_-;\-* #,##0.00_-;_-* &quot;-&quot;??_-;_-@_-"/>
    <numFmt numFmtId="164" formatCode="0.0%"/>
    <numFmt numFmtId="165" formatCode="0.0"/>
    <numFmt numFmtId="166" formatCode="_-* #,##0_-;\-* #,##0_-;_-* &quot;-&quot;??_-;_-@_-"/>
  </numFmts>
  <fonts count="26" x14ac:knownFonts="1">
    <font>
      <sz val="11"/>
      <color theme="1"/>
      <name val="Calibri"/>
      <family val="2"/>
      <scheme val="minor"/>
    </font>
    <font>
      <sz val="11"/>
      <color rgb="FF006100"/>
      <name val="Calibri"/>
      <family val="2"/>
      <scheme val="minor"/>
    </font>
    <font>
      <b/>
      <sz val="11"/>
      <color theme="1"/>
      <name val="Calibri"/>
      <family val="2"/>
      <scheme val="minor"/>
    </font>
    <font>
      <i/>
      <sz val="11"/>
      <color theme="1"/>
      <name val="Calibri"/>
      <family val="2"/>
      <scheme val="minor"/>
    </font>
    <font>
      <sz val="10"/>
      <color theme="1"/>
      <name val="Calibri"/>
      <family val="2"/>
      <scheme val="minor"/>
    </font>
    <font>
      <i/>
      <sz val="10"/>
      <color theme="1"/>
      <name val="Calibri"/>
      <family val="2"/>
      <scheme val="minor"/>
    </font>
    <font>
      <sz val="11"/>
      <name val="Calibri"/>
      <family val="2"/>
      <scheme val="minor"/>
    </font>
    <font>
      <b/>
      <sz val="11"/>
      <name val="Calibri"/>
      <family val="2"/>
      <scheme val="minor"/>
    </font>
    <font>
      <b/>
      <sz val="12"/>
      <color theme="1"/>
      <name val="Calibri"/>
      <family val="2"/>
      <scheme val="minor"/>
    </font>
    <font>
      <u/>
      <sz val="11"/>
      <color theme="10"/>
      <name val="Calibri"/>
      <family val="2"/>
      <scheme val="minor"/>
    </font>
    <font>
      <b/>
      <u/>
      <sz val="11"/>
      <color theme="1"/>
      <name val="Calibri"/>
      <family val="2"/>
      <scheme val="minor"/>
    </font>
    <font>
      <sz val="10"/>
      <name val="Arial"/>
      <family val="2"/>
    </font>
    <font>
      <b/>
      <sz val="11"/>
      <color rgb="FFC00000"/>
      <name val="Calibri"/>
      <family val="2"/>
      <scheme val="minor"/>
    </font>
    <font>
      <b/>
      <sz val="16"/>
      <name val="Arial"/>
      <family val="2"/>
    </font>
    <font>
      <sz val="10"/>
      <color indexed="60"/>
      <name val="Arial"/>
      <family val="2"/>
    </font>
    <font>
      <sz val="10"/>
      <color indexed="8"/>
      <name val="Arial"/>
      <family val="2"/>
    </font>
    <font>
      <sz val="9"/>
      <name val="Arial"/>
      <family val="2"/>
    </font>
    <font>
      <sz val="9"/>
      <color indexed="60"/>
      <name val="Arial"/>
      <family val="2"/>
    </font>
    <font>
      <b/>
      <sz val="10"/>
      <name val="Arial"/>
      <family val="2"/>
    </font>
    <font>
      <b/>
      <sz val="10"/>
      <color indexed="8"/>
      <name val="Arial"/>
      <family val="2"/>
    </font>
    <font>
      <b/>
      <sz val="14"/>
      <name val="Arial"/>
      <family val="2"/>
    </font>
    <font>
      <i/>
      <sz val="10"/>
      <name val="Arial"/>
      <family val="2"/>
    </font>
    <font>
      <sz val="9"/>
      <name val="Verdana"/>
      <family val="2"/>
    </font>
    <font>
      <b/>
      <sz val="9"/>
      <name val="Arial"/>
      <family val="2"/>
    </font>
    <font>
      <sz val="11"/>
      <color theme="1"/>
      <name val="Calibri"/>
      <family val="2"/>
      <scheme val="minor"/>
    </font>
    <font>
      <b/>
      <sz val="10"/>
      <name val="MS Sans Serif"/>
      <family val="2"/>
    </font>
  </fonts>
  <fills count="13">
    <fill>
      <patternFill patternType="none"/>
    </fill>
    <fill>
      <patternFill patternType="gray125"/>
    </fill>
    <fill>
      <patternFill patternType="solid">
        <fgColor rgb="FFC6EFCE"/>
      </patternFill>
    </fill>
    <fill>
      <patternFill patternType="solid">
        <fgColor theme="3" tint="0.79998168889431442"/>
        <bgColor indexed="64"/>
      </patternFill>
    </fill>
    <fill>
      <patternFill patternType="solid">
        <fgColor theme="6" tint="0.79998168889431442"/>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8" tint="0.59999389629810485"/>
        <bgColor indexed="64"/>
      </patternFill>
    </fill>
    <fill>
      <patternFill patternType="solid">
        <fgColor theme="6" tint="0.59999389629810485"/>
        <bgColor indexed="64"/>
      </patternFill>
    </fill>
    <fill>
      <patternFill patternType="solid">
        <fgColor indexed="9"/>
        <bgColor indexed="64"/>
      </patternFill>
    </fill>
    <fill>
      <patternFill patternType="solid">
        <fgColor theme="0"/>
        <bgColor indexed="64"/>
      </patternFill>
    </fill>
    <fill>
      <patternFill patternType="solid">
        <fgColor indexed="44"/>
        <bgColor indexed="64"/>
      </patternFill>
    </fill>
  </fills>
  <borders count="45">
    <border>
      <left/>
      <right/>
      <top/>
      <bottom/>
      <diagonal/>
    </border>
    <border>
      <left/>
      <right/>
      <top/>
      <bottom style="medium">
        <color auto="1"/>
      </bottom>
      <diagonal/>
    </border>
    <border>
      <left/>
      <right style="medium">
        <color auto="1"/>
      </right>
      <top/>
      <bottom/>
      <diagonal/>
    </border>
    <border>
      <left/>
      <right style="medium">
        <color auto="1"/>
      </right>
      <top/>
      <bottom style="medium">
        <color auto="1"/>
      </bottom>
      <diagonal/>
    </border>
    <border>
      <left style="thin">
        <color auto="1"/>
      </left>
      <right style="thin">
        <color auto="1"/>
      </right>
      <top/>
      <bottom/>
      <diagonal/>
    </border>
    <border>
      <left style="thin">
        <color auto="1"/>
      </left>
      <right style="thin">
        <color auto="1"/>
      </right>
      <top/>
      <bottom style="medium">
        <color auto="1"/>
      </bottom>
      <diagonal/>
    </border>
    <border>
      <left/>
      <right style="thin">
        <color auto="1"/>
      </right>
      <top/>
      <bottom/>
      <diagonal/>
    </border>
    <border>
      <left/>
      <right style="thin">
        <color auto="1"/>
      </right>
      <top/>
      <bottom style="medium">
        <color auto="1"/>
      </bottom>
      <diagonal/>
    </border>
    <border>
      <left style="medium">
        <color auto="1"/>
      </left>
      <right style="thin">
        <color auto="1"/>
      </right>
      <top/>
      <bottom/>
      <diagonal/>
    </border>
    <border>
      <left style="medium">
        <color auto="1"/>
      </left>
      <right style="thin">
        <color auto="1"/>
      </right>
      <top/>
      <bottom style="medium">
        <color auto="1"/>
      </bottom>
      <diagonal/>
    </border>
    <border>
      <left style="thin">
        <color auto="1"/>
      </left>
      <right/>
      <top/>
      <bottom style="medium">
        <color auto="1"/>
      </bottom>
      <diagonal/>
    </border>
    <border>
      <left/>
      <right style="thin">
        <color auto="1"/>
      </right>
      <top style="thin">
        <color auto="1"/>
      </top>
      <bottom/>
      <diagonal/>
    </border>
    <border>
      <left/>
      <right style="medium">
        <color auto="1"/>
      </right>
      <top style="thin">
        <color auto="1"/>
      </top>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right/>
      <top style="thin">
        <color auto="1"/>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right/>
      <top style="thin">
        <color auto="1"/>
      </top>
      <bottom style="thin">
        <color auto="1"/>
      </bottom>
      <diagonal/>
    </border>
    <border>
      <left style="medium">
        <color auto="1"/>
      </left>
      <right style="thin">
        <color auto="1"/>
      </right>
      <top style="thin">
        <color auto="1"/>
      </top>
      <bottom style="thin">
        <color auto="1"/>
      </bottom>
      <diagonal/>
    </border>
    <border>
      <left style="medium">
        <color auto="1"/>
      </left>
      <right/>
      <top style="thin">
        <color auto="1"/>
      </top>
      <bottom style="thin">
        <color auto="1"/>
      </bottom>
      <diagonal/>
    </border>
    <border>
      <left style="thin">
        <color auto="1"/>
      </left>
      <right style="thin">
        <color auto="1"/>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thin">
        <color auto="1"/>
      </left>
      <right style="medium">
        <color auto="1"/>
      </right>
      <top/>
      <bottom/>
      <diagonal/>
    </border>
    <border>
      <left style="thin">
        <color auto="1"/>
      </left>
      <right style="medium">
        <color auto="1"/>
      </right>
      <top/>
      <bottom style="medium">
        <color auto="1"/>
      </bottom>
      <diagonal/>
    </border>
    <border>
      <left style="thin">
        <color auto="1"/>
      </left>
      <right style="medium">
        <color auto="1"/>
      </right>
      <top style="thin">
        <color auto="1"/>
      </top>
      <bottom/>
      <diagonal/>
    </border>
    <border>
      <left style="thin">
        <color auto="1"/>
      </left>
      <right style="medium">
        <color auto="1"/>
      </right>
      <top style="thin">
        <color auto="1"/>
      </top>
      <bottom style="medium">
        <color auto="1"/>
      </bottom>
      <diagonal/>
    </border>
    <border>
      <left style="medium">
        <color auto="1"/>
      </left>
      <right/>
      <top/>
      <bottom style="medium">
        <color auto="1"/>
      </bottom>
      <diagonal/>
    </border>
    <border>
      <left/>
      <right style="medium">
        <color auto="1"/>
      </right>
      <top style="thin">
        <color auto="1"/>
      </top>
      <bottom style="medium">
        <color auto="1"/>
      </bottom>
      <diagonal/>
    </border>
    <border>
      <left style="thin">
        <color auto="1"/>
      </left>
      <right style="medium">
        <color auto="1"/>
      </right>
      <top/>
      <bottom style="thin">
        <color auto="1"/>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style="medium">
        <color indexed="64"/>
      </left>
      <right style="thin">
        <color auto="1"/>
      </right>
      <top style="medium">
        <color indexed="64"/>
      </top>
      <bottom style="medium">
        <color indexed="64"/>
      </bottom>
      <diagonal/>
    </border>
    <border>
      <left style="thin">
        <color auto="1"/>
      </left>
      <right style="thin">
        <color auto="1"/>
      </right>
      <top style="medium">
        <color indexed="64"/>
      </top>
      <bottom style="medium">
        <color indexed="64"/>
      </bottom>
      <diagonal/>
    </border>
    <border>
      <left style="thin">
        <color auto="1"/>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s>
  <cellStyleXfs count="6">
    <xf numFmtId="0" fontId="0" fillId="0" borderId="0"/>
    <xf numFmtId="0" fontId="1" fillId="2" borderId="0" applyNumberFormat="0" applyBorder="0" applyAlignment="0" applyProtection="0"/>
    <xf numFmtId="0" fontId="9" fillId="0" borderId="0" applyNumberFormat="0" applyFill="0" applyBorder="0" applyAlignment="0" applyProtection="0"/>
    <xf numFmtId="0" fontId="11" fillId="0" borderId="0"/>
    <xf numFmtId="9" fontId="24" fillId="0" borderId="0" applyFont="0" applyFill="0" applyBorder="0" applyAlignment="0" applyProtection="0"/>
    <xf numFmtId="43" fontId="24" fillId="0" borderId="0" applyFont="0" applyFill="0" applyBorder="0" applyAlignment="0" applyProtection="0"/>
  </cellStyleXfs>
  <cellXfs count="272">
    <xf numFmtId="0" fontId="0" fillId="0" borderId="0" xfId="0"/>
    <xf numFmtId="0" fontId="2" fillId="0" borderId="0" xfId="0" applyFont="1"/>
    <xf numFmtId="0" fontId="0" fillId="0" borderId="0" xfId="0" applyAlignment="1">
      <alignment wrapText="1"/>
    </xf>
    <xf numFmtId="0" fontId="2" fillId="0" borderId="0" xfId="0" applyFont="1" applyAlignment="1">
      <alignment wrapText="1"/>
    </xf>
    <xf numFmtId="0" fontId="4" fillId="0" borderId="0" xfId="0" applyFont="1" applyAlignment="1">
      <alignment wrapText="1"/>
    </xf>
    <xf numFmtId="0" fontId="2" fillId="0" borderId="0" xfId="0" applyFont="1" applyAlignment="1"/>
    <xf numFmtId="0" fontId="0" fillId="0" borderId="0" xfId="0" applyBorder="1" applyAlignment="1">
      <alignment wrapText="1"/>
    </xf>
    <xf numFmtId="0" fontId="0" fillId="0" borderId="0" xfId="0" applyFont="1" applyAlignment="1">
      <alignment wrapText="1"/>
    </xf>
    <xf numFmtId="0" fontId="3" fillId="0" borderId="0" xfId="0" applyFont="1" applyAlignment="1"/>
    <xf numFmtId="0" fontId="0" fillId="0" borderId="0" xfId="0" applyAlignment="1"/>
    <xf numFmtId="0" fontId="0" fillId="0" borderId="0" xfId="0" applyAlignment="1">
      <alignment horizontal="left" wrapText="1"/>
    </xf>
    <xf numFmtId="0" fontId="3" fillId="0" borderId="0" xfId="0" applyFont="1"/>
    <xf numFmtId="0" fontId="0" fillId="0" borderId="4" xfId="0" applyBorder="1"/>
    <xf numFmtId="0" fontId="1" fillId="0" borderId="0" xfId="1" applyFill="1"/>
    <xf numFmtId="0" fontId="1" fillId="0" borderId="0" xfId="1" applyFill="1" applyBorder="1" applyAlignment="1">
      <alignment wrapText="1"/>
    </xf>
    <xf numFmtId="0" fontId="1" fillId="0" borderId="0" xfId="1" applyFill="1" applyAlignment="1">
      <alignment wrapText="1"/>
    </xf>
    <xf numFmtId="0" fontId="6" fillId="0" borderId="0" xfId="0" applyFont="1" applyAlignment="1">
      <alignment wrapText="1"/>
    </xf>
    <xf numFmtId="0" fontId="0" fillId="0" borderId="6" xfId="0" applyBorder="1"/>
    <xf numFmtId="0" fontId="0" fillId="0" borderId="6" xfId="0" applyBorder="1" applyAlignment="1">
      <alignment wrapText="1"/>
    </xf>
    <xf numFmtId="0" fontId="0" fillId="0" borderId="6" xfId="0" applyBorder="1" applyAlignment="1">
      <alignment horizontal="left" wrapText="1"/>
    </xf>
    <xf numFmtId="0" fontId="0" fillId="0" borderId="4" xfId="0" applyBorder="1" applyAlignment="1">
      <alignment wrapText="1"/>
    </xf>
    <xf numFmtId="0" fontId="0" fillId="0" borderId="0" xfId="0" applyFill="1" applyAlignment="1">
      <alignment wrapText="1"/>
    </xf>
    <xf numFmtId="0" fontId="0" fillId="0" borderId="6" xfId="0" applyFill="1" applyBorder="1" applyAlignment="1">
      <alignment wrapText="1"/>
    </xf>
    <xf numFmtId="0" fontId="0" fillId="0" borderId="4" xfId="0" applyFill="1" applyBorder="1" applyAlignment="1">
      <alignment wrapText="1"/>
    </xf>
    <xf numFmtId="0" fontId="0" fillId="0" borderId="0" xfId="0" applyFill="1" applyBorder="1" applyAlignment="1">
      <alignment wrapText="1"/>
    </xf>
    <xf numFmtId="0" fontId="0" fillId="0" borderId="0" xfId="0" applyBorder="1"/>
    <xf numFmtId="0" fontId="8" fillId="0" borderId="0" xfId="0" applyFont="1" applyAlignment="1">
      <alignment horizontal="center"/>
    </xf>
    <xf numFmtId="0" fontId="6" fillId="3" borderId="3" xfId="0" applyFont="1" applyFill="1" applyBorder="1" applyAlignment="1">
      <alignment wrapText="1"/>
    </xf>
    <xf numFmtId="0" fontId="0" fillId="3" borderId="2" xfId="0" applyFill="1" applyBorder="1" applyAlignment="1">
      <alignment horizontal="left" wrapText="1"/>
    </xf>
    <xf numFmtId="0" fontId="6" fillId="3" borderId="1" xfId="1" applyFont="1" applyFill="1" applyBorder="1" applyAlignment="1">
      <alignment horizontal="left" wrapText="1"/>
    </xf>
    <xf numFmtId="0" fontId="6" fillId="3" borderId="7" xfId="1" applyFont="1" applyFill="1" applyBorder="1" applyAlignment="1">
      <alignment horizontal="left" wrapText="1"/>
    </xf>
    <xf numFmtId="0" fontId="6" fillId="3" borderId="1" xfId="1" applyFont="1" applyFill="1" applyBorder="1" applyAlignment="1">
      <alignment wrapText="1"/>
    </xf>
    <xf numFmtId="0" fontId="6" fillId="3" borderId="7" xfId="1" applyFont="1" applyFill="1" applyBorder="1" applyAlignment="1">
      <alignment wrapText="1"/>
    </xf>
    <xf numFmtId="0" fontId="6" fillId="3" borderId="5" xfId="1" applyFont="1" applyFill="1" applyBorder="1" applyAlignment="1">
      <alignment wrapText="1"/>
    </xf>
    <xf numFmtId="0" fontId="0" fillId="3" borderId="12" xfId="0" applyFill="1" applyBorder="1" applyAlignment="1">
      <alignment wrapText="1"/>
    </xf>
    <xf numFmtId="0" fontId="2" fillId="3" borderId="14" xfId="0" applyFont="1" applyFill="1" applyBorder="1" applyAlignment="1">
      <alignment wrapText="1"/>
    </xf>
    <xf numFmtId="0" fontId="2" fillId="3" borderId="15" xfId="0" applyFont="1" applyFill="1" applyBorder="1" applyAlignment="1">
      <alignment horizontal="left"/>
    </xf>
    <xf numFmtId="0" fontId="0" fillId="3" borderId="15" xfId="0" applyFont="1" applyFill="1" applyBorder="1" applyAlignment="1">
      <alignment horizontal="left"/>
    </xf>
    <xf numFmtId="0" fontId="0" fillId="3" borderId="11" xfId="0" applyFont="1" applyFill="1" applyBorder="1" applyAlignment="1">
      <alignment horizontal="left"/>
    </xf>
    <xf numFmtId="0" fontId="2" fillId="3" borderId="15" xfId="0" applyFont="1" applyFill="1" applyBorder="1" applyAlignment="1">
      <alignment wrapText="1"/>
    </xf>
    <xf numFmtId="0" fontId="0" fillId="3" borderId="15" xfId="0" applyFont="1" applyFill="1" applyBorder="1" applyAlignment="1">
      <alignment wrapText="1"/>
    </xf>
    <xf numFmtId="0" fontId="0" fillId="3" borderId="11" xfId="0" applyFont="1" applyFill="1" applyBorder="1" applyAlignment="1">
      <alignment wrapText="1"/>
    </xf>
    <xf numFmtId="0" fontId="0" fillId="3" borderId="15" xfId="0" applyFill="1" applyBorder="1" applyAlignment="1">
      <alignment wrapText="1"/>
    </xf>
    <xf numFmtId="0" fontId="0" fillId="3" borderId="11" xfId="0" applyFill="1" applyBorder="1" applyAlignment="1">
      <alignment wrapText="1"/>
    </xf>
    <xf numFmtId="0" fontId="2" fillId="3" borderId="15" xfId="0" applyFont="1" applyFill="1" applyBorder="1"/>
    <xf numFmtId="0" fontId="0" fillId="3" borderId="15" xfId="0" applyFont="1" applyFill="1" applyBorder="1"/>
    <xf numFmtId="0" fontId="0" fillId="3" borderId="11" xfId="0" applyFont="1" applyFill="1" applyBorder="1"/>
    <xf numFmtId="0" fontId="0" fillId="3" borderId="1" xfId="0" applyFill="1" applyBorder="1" applyAlignment="1">
      <alignment wrapText="1"/>
    </xf>
    <xf numFmtId="0" fontId="0" fillId="3" borderId="7" xfId="0" applyFill="1" applyBorder="1" applyAlignment="1">
      <alignment wrapText="1"/>
    </xf>
    <xf numFmtId="0" fontId="4" fillId="4" borderId="3" xfId="0" applyFont="1" applyFill="1" applyBorder="1" applyAlignment="1">
      <alignment wrapText="1"/>
    </xf>
    <xf numFmtId="0" fontId="0" fillId="4" borderId="2" xfId="0" applyFill="1" applyBorder="1" applyAlignment="1">
      <alignment wrapText="1"/>
    </xf>
    <xf numFmtId="0" fontId="2" fillId="4" borderId="13" xfId="0" applyFont="1" applyFill="1" applyBorder="1" applyAlignment="1">
      <alignment wrapText="1"/>
    </xf>
    <xf numFmtId="0" fontId="2" fillId="4" borderId="14" xfId="0" applyFont="1" applyFill="1" applyBorder="1" applyAlignment="1">
      <alignment wrapText="1"/>
    </xf>
    <xf numFmtId="0" fontId="5" fillId="4" borderId="9" xfId="0" applyFont="1" applyFill="1" applyBorder="1" applyAlignment="1">
      <alignment wrapText="1"/>
    </xf>
    <xf numFmtId="0" fontId="5" fillId="4" borderId="5" xfId="0" applyFont="1" applyFill="1" applyBorder="1" applyAlignment="1">
      <alignment wrapText="1"/>
    </xf>
    <xf numFmtId="0" fontId="0" fillId="4" borderId="12" xfId="0" applyFill="1" applyBorder="1" applyAlignment="1">
      <alignment wrapText="1"/>
    </xf>
    <xf numFmtId="0" fontId="0" fillId="0" borderId="18" xfId="0" applyBorder="1" applyAlignment="1">
      <alignment wrapText="1"/>
    </xf>
    <xf numFmtId="0" fontId="0" fillId="0" borderId="20" xfId="0" applyBorder="1" applyAlignment="1">
      <alignment wrapText="1"/>
    </xf>
    <xf numFmtId="0" fontId="0" fillId="4" borderId="19" xfId="0" applyFill="1" applyBorder="1" applyAlignment="1">
      <alignment vertical="center" wrapText="1"/>
    </xf>
    <xf numFmtId="0" fontId="0" fillId="3" borderId="19" xfId="0" applyFill="1" applyBorder="1" applyAlignment="1">
      <alignment vertical="center" wrapText="1"/>
    </xf>
    <xf numFmtId="0" fontId="0" fillId="0" borderId="22" xfId="0" applyBorder="1" applyAlignment="1">
      <alignment wrapText="1"/>
    </xf>
    <xf numFmtId="0" fontId="0" fillId="7" borderId="1" xfId="0" applyFill="1" applyBorder="1" applyAlignment="1">
      <alignment wrapText="1"/>
    </xf>
    <xf numFmtId="0" fontId="0" fillId="7" borderId="7" xfId="0" applyFill="1" applyBorder="1" applyAlignment="1">
      <alignment wrapText="1"/>
    </xf>
    <xf numFmtId="0" fontId="0" fillId="0" borderId="24" xfId="0" applyBorder="1" applyAlignment="1">
      <alignment wrapText="1"/>
    </xf>
    <xf numFmtId="0" fontId="7" fillId="5" borderId="25" xfId="1" applyFont="1" applyFill="1" applyBorder="1" applyAlignment="1">
      <alignment wrapText="1"/>
    </xf>
    <xf numFmtId="0" fontId="2" fillId="6" borderId="26" xfId="0" applyFont="1" applyFill="1" applyBorder="1" applyAlignment="1">
      <alignment wrapText="1"/>
    </xf>
    <xf numFmtId="0" fontId="2" fillId="6" borderId="26" xfId="0" applyFont="1" applyFill="1" applyBorder="1"/>
    <xf numFmtId="0" fontId="2" fillId="6" borderId="27" xfId="0" applyFont="1" applyFill="1" applyBorder="1" applyAlignment="1">
      <alignment wrapText="1"/>
    </xf>
    <xf numFmtId="0" fontId="0" fillId="0" borderId="21" xfId="0" applyBorder="1"/>
    <xf numFmtId="0" fontId="0" fillId="0" borderId="16" xfId="0" applyBorder="1"/>
    <xf numFmtId="0" fontId="0" fillId="7" borderId="29" xfId="0" applyFill="1" applyBorder="1" applyAlignment="1"/>
    <xf numFmtId="0" fontId="0" fillId="7" borderId="28" xfId="0" applyFill="1" applyBorder="1" applyAlignment="1">
      <alignment horizontal="left"/>
    </xf>
    <xf numFmtId="0" fontId="0" fillId="7" borderId="30" xfId="0" applyFill="1" applyBorder="1" applyAlignment="1">
      <alignment wrapText="1"/>
    </xf>
    <xf numFmtId="0" fontId="2" fillId="7" borderId="15" xfId="0" applyFont="1" applyFill="1" applyBorder="1" applyAlignment="1">
      <alignment wrapText="1"/>
    </xf>
    <xf numFmtId="0" fontId="0" fillId="7" borderId="15" xfId="0" applyFill="1" applyBorder="1" applyAlignment="1">
      <alignment wrapText="1"/>
    </xf>
    <xf numFmtId="0" fontId="0" fillId="7" borderId="11" xfId="0" applyFill="1" applyBorder="1" applyAlignment="1">
      <alignment wrapText="1"/>
    </xf>
    <xf numFmtId="0" fontId="0" fillId="0" borderId="26" xfId="0" applyBorder="1" applyAlignment="1">
      <alignment wrapText="1"/>
    </xf>
    <xf numFmtId="0" fontId="0" fillId="0" borderId="27" xfId="0" applyBorder="1" applyAlignment="1">
      <alignment wrapText="1"/>
    </xf>
    <xf numFmtId="0" fontId="0" fillId="7" borderId="31" xfId="0" applyFill="1" applyBorder="1" applyAlignment="1">
      <alignment wrapText="1"/>
    </xf>
    <xf numFmtId="0" fontId="0" fillId="6" borderId="31" xfId="0" applyFill="1" applyBorder="1" applyAlignment="1">
      <alignment wrapText="1"/>
    </xf>
    <xf numFmtId="0" fontId="0" fillId="6" borderId="28" xfId="0" applyFill="1" applyBorder="1" applyAlignment="1">
      <alignment horizontal="left" wrapText="1"/>
    </xf>
    <xf numFmtId="0" fontId="0" fillId="6" borderId="19" xfId="0" applyFill="1" applyBorder="1" applyAlignment="1">
      <alignment wrapText="1"/>
    </xf>
    <xf numFmtId="0" fontId="2" fillId="6" borderId="25" xfId="0" applyFont="1" applyFill="1" applyBorder="1" applyAlignment="1">
      <alignment wrapText="1"/>
    </xf>
    <xf numFmtId="0" fontId="0" fillId="0" borderId="24" xfId="0" applyBorder="1"/>
    <xf numFmtId="0" fontId="0" fillId="0" borderId="22" xfId="0" applyBorder="1"/>
    <xf numFmtId="0" fontId="0" fillId="0" borderId="20" xfId="0" applyBorder="1"/>
    <xf numFmtId="0" fontId="3" fillId="0" borderId="0" xfId="0" applyFont="1" applyBorder="1"/>
    <xf numFmtId="0" fontId="0" fillId="0" borderId="23" xfId="0" applyBorder="1"/>
    <xf numFmtId="0" fontId="0" fillId="0" borderId="18" xfId="0" applyBorder="1"/>
    <xf numFmtId="0" fontId="0" fillId="3" borderId="30" xfId="0" applyFill="1" applyBorder="1" applyAlignment="1">
      <alignment wrapText="1"/>
    </xf>
    <xf numFmtId="0" fontId="0" fillId="9" borderId="30" xfId="0" applyFill="1" applyBorder="1" applyAlignment="1">
      <alignment wrapText="1"/>
    </xf>
    <xf numFmtId="0" fontId="2" fillId="9" borderId="13" xfId="0" applyFont="1" applyFill="1" applyBorder="1" applyAlignment="1">
      <alignment wrapText="1"/>
    </xf>
    <xf numFmtId="0" fontId="2" fillId="9" borderId="14" xfId="0" applyFont="1" applyFill="1" applyBorder="1" applyAlignment="1">
      <alignment wrapText="1"/>
    </xf>
    <xf numFmtId="0" fontId="0" fillId="9" borderId="29" xfId="0" applyFill="1" applyBorder="1" applyAlignment="1">
      <alignment wrapText="1"/>
    </xf>
    <xf numFmtId="0" fontId="3" fillId="9" borderId="9" xfId="0" applyFont="1" applyFill="1" applyBorder="1" applyAlignment="1">
      <alignment wrapText="1"/>
    </xf>
    <xf numFmtId="0" fontId="3" fillId="9" borderId="5" xfId="0" applyFont="1" applyFill="1" applyBorder="1" applyAlignment="1">
      <alignment wrapText="1"/>
    </xf>
    <xf numFmtId="0" fontId="0" fillId="9" borderId="28" xfId="0" applyFill="1" applyBorder="1" applyAlignment="1">
      <alignment horizontal="left" wrapText="1"/>
    </xf>
    <xf numFmtId="0" fontId="0" fillId="9" borderId="19" xfId="0" applyFill="1" applyBorder="1" applyAlignment="1">
      <alignment wrapText="1"/>
    </xf>
    <xf numFmtId="0" fontId="7" fillId="3" borderId="32" xfId="0" applyFont="1" applyFill="1" applyBorder="1" applyAlignment="1">
      <alignment wrapText="1"/>
    </xf>
    <xf numFmtId="0" fontId="0" fillId="0" borderId="0" xfId="0" applyBorder="1" applyAlignment="1">
      <alignment horizontal="left" wrapText="1"/>
    </xf>
    <xf numFmtId="0" fontId="7" fillId="3" borderId="1" xfId="1" applyFont="1" applyFill="1" applyBorder="1" applyAlignment="1">
      <alignment horizontal="left" wrapText="1"/>
    </xf>
    <xf numFmtId="0" fontId="7" fillId="3" borderId="1" xfId="1" applyFont="1" applyFill="1" applyBorder="1" applyAlignment="1">
      <alignment wrapText="1"/>
    </xf>
    <xf numFmtId="0" fontId="2" fillId="3" borderId="10" xfId="0" applyFont="1" applyFill="1" applyBorder="1" applyAlignment="1">
      <alignment wrapText="1"/>
    </xf>
    <xf numFmtId="0" fontId="7" fillId="3" borderId="10" xfId="1" applyFont="1" applyFill="1" applyBorder="1" applyAlignment="1">
      <alignment wrapText="1"/>
    </xf>
    <xf numFmtId="0" fontId="0" fillId="3" borderId="15" xfId="0" applyFill="1" applyBorder="1"/>
    <xf numFmtId="0" fontId="0" fillId="3" borderId="11" xfId="0" applyFill="1" applyBorder="1"/>
    <xf numFmtId="0" fontId="2" fillId="3" borderId="1" xfId="0" applyFont="1" applyFill="1" applyBorder="1" applyAlignment="1">
      <alignment wrapText="1"/>
    </xf>
    <xf numFmtId="0" fontId="0" fillId="3" borderId="28" xfId="0" applyFill="1" applyBorder="1" applyAlignment="1">
      <alignment wrapText="1"/>
    </xf>
    <xf numFmtId="0" fontId="6" fillId="3" borderId="29" xfId="0" applyFont="1" applyFill="1" applyBorder="1" applyAlignment="1">
      <alignment wrapText="1"/>
    </xf>
    <xf numFmtId="0" fontId="0" fillId="8" borderId="2" xfId="0" applyFill="1" applyBorder="1" applyAlignment="1">
      <alignment wrapText="1"/>
    </xf>
    <xf numFmtId="0" fontId="0" fillId="8" borderId="3" xfId="0" applyFill="1" applyBorder="1" applyAlignment="1">
      <alignment wrapText="1"/>
    </xf>
    <xf numFmtId="0" fontId="3" fillId="8" borderId="2" xfId="0" applyFont="1" applyFill="1" applyBorder="1" applyAlignment="1">
      <alignment wrapText="1"/>
    </xf>
    <xf numFmtId="0" fontId="2" fillId="8" borderId="15" xfId="0" applyFont="1" applyFill="1" applyBorder="1" applyAlignment="1">
      <alignment horizontal="left"/>
    </xf>
    <xf numFmtId="0" fontId="0" fillId="8" borderId="15" xfId="0" applyFont="1" applyFill="1" applyBorder="1" applyAlignment="1">
      <alignment horizontal="left"/>
    </xf>
    <xf numFmtId="0" fontId="0" fillId="8" borderId="11" xfId="0" applyFont="1" applyFill="1" applyBorder="1" applyAlignment="1">
      <alignment horizontal="left"/>
    </xf>
    <xf numFmtId="0" fontId="2" fillId="8" borderId="15" xfId="0" applyFont="1" applyFill="1" applyBorder="1" applyAlignment="1">
      <alignment wrapText="1"/>
    </xf>
    <xf numFmtId="0" fontId="0" fillId="8" borderId="15" xfId="0" applyFill="1" applyBorder="1" applyAlignment="1">
      <alignment wrapText="1"/>
    </xf>
    <xf numFmtId="0" fontId="0" fillId="8" borderId="15" xfId="0" applyFont="1" applyFill="1" applyBorder="1" applyAlignment="1">
      <alignment wrapText="1"/>
    </xf>
    <xf numFmtId="0" fontId="0" fillId="8" borderId="11" xfId="0" applyFont="1" applyFill="1" applyBorder="1" applyAlignment="1">
      <alignment wrapText="1"/>
    </xf>
    <xf numFmtId="0" fontId="0" fillId="8" borderId="11" xfId="0" applyFill="1" applyBorder="1" applyAlignment="1">
      <alignment wrapText="1"/>
    </xf>
    <xf numFmtId="0" fontId="2" fillId="8" borderId="14" xfId="0" applyFont="1" applyFill="1" applyBorder="1" applyAlignment="1">
      <alignment wrapText="1"/>
    </xf>
    <xf numFmtId="0" fontId="2" fillId="8" borderId="15" xfId="0" applyFont="1" applyFill="1" applyBorder="1"/>
    <xf numFmtId="0" fontId="0" fillId="8" borderId="15" xfId="0" applyFont="1" applyFill="1" applyBorder="1"/>
    <xf numFmtId="0" fontId="0" fillId="8" borderId="11" xfId="0" applyFont="1" applyFill="1" applyBorder="1"/>
    <xf numFmtId="0" fontId="7" fillId="8" borderId="32" xfId="0" applyFont="1" applyFill="1" applyBorder="1" applyAlignment="1">
      <alignment wrapText="1"/>
    </xf>
    <xf numFmtId="0" fontId="6" fillId="8" borderId="1" xfId="1" applyFont="1" applyFill="1" applyBorder="1" applyAlignment="1">
      <alignment horizontal="left" wrapText="1"/>
    </xf>
    <xf numFmtId="0" fontId="6" fillId="8" borderId="7" xfId="1" applyFont="1" applyFill="1" applyBorder="1" applyAlignment="1">
      <alignment horizontal="left" wrapText="1"/>
    </xf>
    <xf numFmtId="0" fontId="7" fillId="8" borderId="1" xfId="1" applyFont="1" applyFill="1" applyBorder="1" applyAlignment="1">
      <alignment horizontal="left" wrapText="1"/>
    </xf>
    <xf numFmtId="0" fontId="6" fillId="8" borderId="1" xfId="1" applyFont="1" applyFill="1" applyBorder="1" applyAlignment="1">
      <alignment wrapText="1"/>
    </xf>
    <xf numFmtId="0" fontId="6" fillId="8" borderId="7" xfId="1" applyFont="1" applyFill="1" applyBorder="1" applyAlignment="1">
      <alignment wrapText="1"/>
    </xf>
    <xf numFmtId="0" fontId="7" fillId="8" borderId="1" xfId="1" applyFont="1" applyFill="1" applyBorder="1" applyAlignment="1">
      <alignment wrapText="1"/>
    </xf>
    <xf numFmtId="0" fontId="6" fillId="8" borderId="5" xfId="1" applyFont="1" applyFill="1" applyBorder="1" applyAlignment="1">
      <alignment wrapText="1"/>
    </xf>
    <xf numFmtId="0" fontId="2" fillId="8" borderId="10" xfId="0" applyFont="1" applyFill="1" applyBorder="1" applyAlignment="1">
      <alignment wrapText="1"/>
    </xf>
    <xf numFmtId="0" fontId="0" fillId="8" borderId="30" xfId="0" applyFill="1" applyBorder="1" applyAlignment="1">
      <alignment wrapText="1"/>
    </xf>
    <xf numFmtId="0" fontId="6" fillId="8" borderId="29" xfId="0" applyFont="1" applyFill="1" applyBorder="1" applyAlignment="1">
      <alignment wrapText="1"/>
    </xf>
    <xf numFmtId="0" fontId="3" fillId="8" borderId="28" xfId="0" applyFont="1" applyFill="1" applyBorder="1" applyAlignment="1">
      <alignment wrapText="1"/>
    </xf>
    <xf numFmtId="0" fontId="3" fillId="8" borderId="19" xfId="0" applyFont="1" applyFill="1" applyBorder="1" applyAlignment="1">
      <alignment wrapText="1"/>
    </xf>
    <xf numFmtId="0" fontId="0" fillId="8" borderId="15" xfId="0" applyFill="1" applyBorder="1"/>
    <xf numFmtId="0" fontId="0" fillId="8" borderId="11" xfId="0" applyFill="1" applyBorder="1"/>
    <xf numFmtId="0" fontId="2" fillId="8" borderId="1" xfId="0" applyFont="1" applyFill="1" applyBorder="1" applyAlignment="1">
      <alignment wrapText="1"/>
    </xf>
    <xf numFmtId="0" fontId="7" fillId="8" borderId="10" xfId="1" applyFont="1" applyFill="1" applyBorder="1" applyAlignment="1">
      <alignment wrapText="1"/>
    </xf>
    <xf numFmtId="0" fontId="0" fillId="8" borderId="1" xfId="0" applyFill="1" applyBorder="1" applyAlignment="1">
      <alignment wrapText="1"/>
    </xf>
    <xf numFmtId="0" fontId="0" fillId="8" borderId="7" xfId="0" applyFill="1" applyBorder="1" applyAlignment="1">
      <alignment wrapText="1"/>
    </xf>
    <xf numFmtId="0" fontId="2" fillId="8" borderId="26" xfId="0" applyFont="1" applyFill="1" applyBorder="1" applyAlignment="1">
      <alignment wrapText="1"/>
    </xf>
    <xf numFmtId="0" fontId="2" fillId="8" borderId="27" xfId="0" applyFont="1" applyFill="1" applyBorder="1" applyAlignment="1">
      <alignment wrapText="1"/>
    </xf>
    <xf numFmtId="0" fontId="0" fillId="8" borderId="31" xfId="0" applyFill="1" applyBorder="1" applyAlignment="1">
      <alignment wrapText="1"/>
    </xf>
    <xf numFmtId="49" fontId="0" fillId="0" borderId="0" xfId="0" applyNumberFormat="1" applyAlignment="1">
      <alignment vertical="center" wrapText="1"/>
    </xf>
    <xf numFmtId="0" fontId="9" fillId="0" borderId="0" xfId="2" quotePrefix="1" applyAlignment="1">
      <alignment wrapText="1"/>
    </xf>
    <xf numFmtId="49" fontId="0" fillId="0" borderId="0" xfId="0" applyNumberFormat="1" applyAlignment="1">
      <alignment horizontal="right"/>
    </xf>
    <xf numFmtId="0" fontId="7" fillId="5" borderId="27" xfId="1" applyFont="1" applyFill="1" applyBorder="1" applyAlignment="1">
      <alignment wrapText="1"/>
    </xf>
    <xf numFmtId="0" fontId="0" fillId="5" borderId="2" xfId="0" applyFill="1" applyBorder="1"/>
    <xf numFmtId="0" fontId="0" fillId="5" borderId="19" xfId="0" applyFill="1" applyBorder="1" applyAlignment="1">
      <alignment wrapText="1"/>
    </xf>
    <xf numFmtId="0" fontId="0" fillId="5" borderId="33" xfId="0" applyFill="1" applyBorder="1"/>
    <xf numFmtId="0" fontId="0" fillId="6" borderId="34" xfId="0" applyFill="1" applyBorder="1" applyAlignment="1">
      <alignment horizontal="left" wrapText="1"/>
    </xf>
    <xf numFmtId="0" fontId="0" fillId="0" borderId="20" xfId="0" applyBorder="1" applyAlignment="1">
      <alignment vertical="top" wrapText="1"/>
    </xf>
    <xf numFmtId="0" fontId="0" fillId="0" borderId="18" xfId="0" applyBorder="1" applyAlignment="1">
      <alignment vertical="top" wrapText="1"/>
    </xf>
    <xf numFmtId="165" fontId="0" fillId="0" borderId="0" xfId="0" applyNumberFormat="1"/>
    <xf numFmtId="17" fontId="11" fillId="0" borderId="0" xfId="0" applyNumberFormat="1" applyFont="1" applyBorder="1" applyAlignment="1" applyProtection="1">
      <alignment horizontal="right"/>
      <protection locked="0"/>
    </xf>
    <xf numFmtId="165" fontId="0" fillId="0" borderId="0" xfId="0" applyNumberFormat="1" applyAlignment="1">
      <alignment wrapText="1"/>
    </xf>
    <xf numFmtId="0" fontId="0" fillId="0" borderId="0" xfId="0" applyAlignment="1">
      <alignment horizontal="left"/>
    </xf>
    <xf numFmtId="0" fontId="0" fillId="0" borderId="6" xfId="0" applyBorder="1" applyAlignment="1">
      <alignment horizontal="left"/>
    </xf>
    <xf numFmtId="0" fontId="0" fillId="0" borderId="0" xfId="0" applyBorder="1" applyAlignment="1">
      <alignment horizontal="left"/>
    </xf>
    <xf numFmtId="0" fontId="12" fillId="0" borderId="0" xfId="0" applyFont="1" applyAlignment="1">
      <alignment horizontal="left"/>
    </xf>
    <xf numFmtId="17" fontId="0" fillId="0" borderId="0" xfId="0" applyNumberFormat="1" applyBorder="1"/>
    <xf numFmtId="17" fontId="0" fillId="0" borderId="0" xfId="0" applyNumberFormat="1"/>
    <xf numFmtId="0" fontId="0" fillId="0" borderId="0" xfId="0" applyAlignment="1">
      <alignment horizontal="right"/>
    </xf>
    <xf numFmtId="0" fontId="11" fillId="10" borderId="0" xfId="3" applyFont="1" applyFill="1" applyBorder="1" applyAlignment="1">
      <alignment vertical="top" wrapText="1"/>
    </xf>
    <xf numFmtId="0" fontId="14" fillId="10" borderId="0" xfId="3" applyFont="1" applyFill="1" applyBorder="1" applyAlignment="1">
      <alignment vertical="top" wrapText="1"/>
    </xf>
    <xf numFmtId="0" fontId="11" fillId="11" borderId="0" xfId="3" applyFont="1" applyFill="1" applyBorder="1" applyAlignment="1">
      <alignment vertical="center" wrapText="1"/>
    </xf>
    <xf numFmtId="0" fontId="16" fillId="10" borderId="0" xfId="3" applyFont="1" applyFill="1" applyBorder="1" applyAlignment="1">
      <alignment horizontal="justify" wrapText="1"/>
    </xf>
    <xf numFmtId="0" fontId="17" fillId="10" borderId="0" xfId="3" applyFont="1" applyFill="1" applyBorder="1" applyAlignment="1">
      <alignment horizontal="justify" wrapText="1"/>
    </xf>
    <xf numFmtId="0" fontId="18" fillId="0" borderId="0" xfId="3" applyFont="1" applyFill="1" applyBorder="1"/>
    <xf numFmtId="0" fontId="11" fillId="0" borderId="0" xfId="3" applyFont="1" applyFill="1" applyBorder="1"/>
    <xf numFmtId="0" fontId="11" fillId="10" borderId="0" xfId="3" applyFont="1" applyFill="1" applyBorder="1"/>
    <xf numFmtId="0" fontId="14" fillId="10" borderId="0" xfId="3" applyFont="1" applyFill="1" applyBorder="1"/>
    <xf numFmtId="0" fontId="18" fillId="12" borderId="18" xfId="3" applyFont="1" applyFill="1" applyBorder="1" applyAlignment="1">
      <alignment horizontal="left" vertical="center" wrapText="1"/>
    </xf>
    <xf numFmtId="0" fontId="19" fillId="12" borderId="18" xfId="3" applyFont="1" applyFill="1" applyBorder="1" applyAlignment="1">
      <alignment horizontal="left" vertical="center" wrapText="1"/>
    </xf>
    <xf numFmtId="0" fontId="18" fillId="11" borderId="18" xfId="3" applyFont="1" applyFill="1" applyBorder="1" applyAlignment="1">
      <alignment horizontal="left" vertical="top" wrapText="1"/>
    </xf>
    <xf numFmtId="0" fontId="11" fillId="11" borderId="18" xfId="3" applyNumberFormat="1" applyFont="1" applyFill="1" applyBorder="1" applyAlignment="1">
      <alignment horizontal="left" vertical="top" wrapText="1"/>
    </xf>
    <xf numFmtId="0" fontId="11" fillId="11" borderId="18" xfId="3" applyFont="1" applyFill="1" applyBorder="1" applyAlignment="1">
      <alignment horizontal="left" vertical="top" wrapText="1"/>
    </xf>
    <xf numFmtId="0" fontId="11" fillId="10" borderId="0" xfId="3" applyNumberFormat="1" applyFont="1" applyFill="1" applyBorder="1" applyAlignment="1">
      <alignment horizontal="left"/>
    </xf>
    <xf numFmtId="0" fontId="15" fillId="11" borderId="18" xfId="3" applyFont="1" applyFill="1" applyBorder="1" applyAlignment="1">
      <alignment horizontal="left" vertical="top" wrapText="1"/>
    </xf>
    <xf numFmtId="0" fontId="16" fillId="11" borderId="0" xfId="3" applyFont="1" applyFill="1" applyBorder="1"/>
    <xf numFmtId="0" fontId="17" fillId="11" borderId="0" xfId="3" applyFont="1" applyFill="1" applyBorder="1"/>
    <xf numFmtId="0" fontId="16" fillId="0" borderId="0" xfId="3" applyFont="1" applyFill="1" applyBorder="1"/>
    <xf numFmtId="0" fontId="17" fillId="0" borderId="0" xfId="3" applyFont="1" applyFill="1" applyBorder="1"/>
    <xf numFmtId="0" fontId="11" fillId="11" borderId="0" xfId="3" applyFont="1" applyFill="1" applyBorder="1"/>
    <xf numFmtId="0" fontId="16" fillId="10" borderId="0" xfId="3" applyFont="1" applyFill="1" applyAlignment="1">
      <alignment vertical="top" wrapText="1"/>
    </xf>
    <xf numFmtId="0" fontId="18" fillId="10" borderId="0" xfId="3" applyFont="1" applyFill="1" applyBorder="1"/>
    <xf numFmtId="0" fontId="11" fillId="11" borderId="0" xfId="3" applyFont="1" applyFill="1" applyBorder="1" applyAlignment="1">
      <alignment vertical="top" wrapText="1"/>
    </xf>
    <xf numFmtId="0" fontId="20" fillId="11" borderId="0" xfId="3" applyFont="1" applyFill="1" applyBorder="1" applyAlignment="1">
      <alignment horizontal="left" vertical="top" wrapText="1"/>
    </xf>
    <xf numFmtId="0" fontId="11" fillId="11" borderId="0" xfId="3" applyFont="1" applyFill="1" applyBorder="1" applyAlignment="1">
      <alignment vertical="center"/>
    </xf>
    <xf numFmtId="0" fontId="11" fillId="11" borderId="0" xfId="3" applyFont="1" applyFill="1" applyBorder="1" applyAlignment="1">
      <alignment horizontal="justify" wrapText="1"/>
    </xf>
    <xf numFmtId="0" fontId="11" fillId="11" borderId="0" xfId="3" applyFont="1" applyFill="1" applyBorder="1" applyAlignment="1">
      <alignment horizontal="justify" vertical="center" wrapText="1"/>
    </xf>
    <xf numFmtId="0" fontId="11" fillId="11" borderId="0" xfId="3" applyFont="1" applyFill="1"/>
    <xf numFmtId="0" fontId="11" fillId="11" borderId="0" xfId="3" applyFont="1" applyFill="1" applyAlignment="1">
      <alignment vertical="top" wrapText="1"/>
    </xf>
    <xf numFmtId="0" fontId="11" fillId="11" borderId="0" xfId="3" applyFont="1" applyFill="1" applyAlignment="1">
      <alignment vertical="center" wrapText="1"/>
    </xf>
    <xf numFmtId="0" fontId="18" fillId="12" borderId="18" xfId="3" applyFont="1" applyFill="1" applyBorder="1" applyAlignment="1">
      <alignment horizontal="left" vertical="top" wrapText="1"/>
    </xf>
    <xf numFmtId="0" fontId="11" fillId="0" borderId="0" xfId="3" applyFont="1"/>
    <xf numFmtId="0" fontId="11" fillId="10" borderId="0" xfId="3" applyFont="1" applyFill="1" applyAlignment="1">
      <alignment vertical="center"/>
    </xf>
    <xf numFmtId="0" fontId="22" fillId="10" borderId="18" xfId="3" applyFont="1" applyFill="1" applyBorder="1" applyAlignment="1">
      <alignment horizontal="left" vertical="top" wrapText="1"/>
    </xf>
    <xf numFmtId="0" fontId="22" fillId="10" borderId="18" xfId="3" applyNumberFormat="1" applyFont="1" applyFill="1" applyBorder="1" applyAlignment="1">
      <alignment horizontal="left" vertical="top" wrapText="1"/>
    </xf>
    <xf numFmtId="0" fontId="11" fillId="10" borderId="0" xfId="3" applyFont="1" applyFill="1" applyAlignment="1"/>
    <xf numFmtId="0" fontId="23" fillId="10" borderId="0" xfId="3" applyFont="1" applyFill="1" applyBorder="1" applyAlignment="1">
      <alignment horizontal="left" vertical="top" wrapText="1"/>
    </xf>
    <xf numFmtId="0" fontId="16" fillId="10" borderId="0" xfId="3" applyFont="1" applyFill="1" applyBorder="1" applyAlignment="1">
      <alignment horizontal="left" vertical="top" wrapText="1"/>
    </xf>
    <xf numFmtId="0" fontId="16" fillId="10" borderId="0" xfId="3" applyFont="1" applyFill="1"/>
    <xf numFmtId="0" fontId="16" fillId="10" borderId="0" xfId="3" applyFont="1" applyFill="1" applyAlignment="1">
      <alignment vertical="center" wrapText="1"/>
    </xf>
    <xf numFmtId="0" fontId="16" fillId="10" borderId="0" xfId="3" applyFont="1" applyFill="1" applyAlignment="1"/>
    <xf numFmtId="0" fontId="16" fillId="0" borderId="0" xfId="3" applyFont="1"/>
    <xf numFmtId="0" fontId="16" fillId="10" borderId="0" xfId="3" applyFont="1" applyFill="1" applyAlignment="1">
      <alignment wrapText="1"/>
    </xf>
    <xf numFmtId="0" fontId="9" fillId="10" borderId="0" xfId="2" applyFill="1" applyBorder="1"/>
    <xf numFmtId="0" fontId="9" fillId="10" borderId="0" xfId="2" applyFill="1"/>
    <xf numFmtId="0" fontId="12" fillId="0" borderId="6" xfId="0" applyFont="1" applyBorder="1"/>
    <xf numFmtId="0" fontId="11" fillId="11" borderId="0" xfId="3" applyFont="1" applyFill="1" applyBorder="1" applyAlignment="1">
      <alignment horizontal="left" vertical="center" wrapText="1"/>
    </xf>
    <xf numFmtId="0" fontId="11" fillId="11" borderId="0" xfId="3" applyFont="1" applyFill="1" applyBorder="1" applyAlignment="1">
      <alignment horizontal="left" vertical="center"/>
    </xf>
    <xf numFmtId="0" fontId="18" fillId="0" borderId="0" xfId="3" applyFont="1" applyFill="1" applyBorder="1" applyAlignment="1"/>
    <xf numFmtId="0" fontId="11" fillId="11" borderId="0" xfId="3" applyFont="1" applyFill="1" applyAlignment="1">
      <alignment horizontal="left" vertical="top" wrapText="1"/>
    </xf>
    <xf numFmtId="49" fontId="2" fillId="0" borderId="0" xfId="0" applyNumberFormat="1" applyFont="1" applyAlignment="1">
      <alignment horizontal="center" vertical="center" wrapText="1"/>
    </xf>
    <xf numFmtId="4" fontId="0" fillId="0" borderId="0" xfId="0" applyNumberFormat="1"/>
    <xf numFmtId="49" fontId="0" fillId="0" borderId="0" xfId="0" applyNumberFormat="1" applyAlignment="1">
      <alignment wrapText="1"/>
    </xf>
    <xf numFmtId="0" fontId="11" fillId="0" borderId="0" xfId="3" applyAlignment="1">
      <alignment wrapText="1"/>
    </xf>
    <xf numFmtId="0" fontId="25" fillId="0" borderId="6" xfId="0" applyFont="1" applyBorder="1"/>
    <xf numFmtId="164" fontId="0" fillId="0" borderId="0" xfId="4" applyNumberFormat="1" applyFont="1"/>
    <xf numFmtId="164" fontId="0" fillId="0" borderId="21" xfId="4" applyNumberFormat="1" applyFont="1" applyBorder="1"/>
    <xf numFmtId="0" fontId="25" fillId="0" borderId="16" xfId="0" applyFont="1" applyBorder="1"/>
    <xf numFmtId="3" fontId="0" fillId="0" borderId="0" xfId="0" applyNumberFormat="1"/>
    <xf numFmtId="166" fontId="0" fillId="0" borderId="0" xfId="5" applyNumberFormat="1" applyFont="1"/>
    <xf numFmtId="0" fontId="18" fillId="11" borderId="0" xfId="3" applyFont="1" applyFill="1" applyBorder="1" applyAlignment="1">
      <alignment horizontal="left"/>
    </xf>
    <xf numFmtId="166" fontId="0" fillId="0" borderId="0" xfId="0" applyNumberFormat="1"/>
    <xf numFmtId="0" fontId="2" fillId="0" borderId="0" xfId="0" applyFont="1" applyBorder="1"/>
    <xf numFmtId="0" fontId="18" fillId="11" borderId="0" xfId="3" applyFont="1" applyFill="1" applyBorder="1" applyAlignment="1">
      <alignment horizontal="right"/>
    </xf>
    <xf numFmtId="166" fontId="2" fillId="0" borderId="0" xfId="0" applyNumberFormat="1" applyFont="1"/>
    <xf numFmtId="0" fontId="2" fillId="0" borderId="39" xfId="0" applyFont="1" applyBorder="1" applyAlignment="1">
      <alignment horizontal="right"/>
    </xf>
    <xf numFmtId="0" fontId="2" fillId="0" borderId="40" xfId="0" applyFont="1" applyBorder="1" applyAlignment="1">
      <alignment horizontal="right"/>
    </xf>
    <xf numFmtId="0" fontId="2" fillId="0" borderId="41" xfId="0" applyFont="1" applyBorder="1" applyAlignment="1">
      <alignment horizontal="right"/>
    </xf>
    <xf numFmtId="0" fontId="0" fillId="0" borderId="42" xfId="0" applyBorder="1"/>
    <xf numFmtId="0" fontId="0" fillId="0" borderId="43" xfId="0" applyBorder="1"/>
    <xf numFmtId="166" fontId="0" fillId="0" borderId="44" xfId="5" applyNumberFormat="1" applyFont="1" applyBorder="1"/>
    <xf numFmtId="166" fontId="0" fillId="0" borderId="0" xfId="5" applyNumberFormat="1" applyFont="1" applyBorder="1"/>
    <xf numFmtId="0" fontId="0" fillId="0" borderId="44" xfId="0" applyBorder="1"/>
    <xf numFmtId="166" fontId="0" fillId="0" borderId="32" xfId="5" applyNumberFormat="1" applyFont="1" applyBorder="1"/>
    <xf numFmtId="166" fontId="0" fillId="0" borderId="1" xfId="5" applyNumberFormat="1" applyFont="1" applyBorder="1"/>
    <xf numFmtId="0" fontId="3" fillId="8" borderId="35" xfId="0" applyFont="1" applyFill="1" applyBorder="1" applyAlignment="1">
      <alignment wrapText="1"/>
    </xf>
    <xf numFmtId="0" fontId="3" fillId="8" borderId="36" xfId="0" applyFont="1" applyFill="1" applyBorder="1" applyAlignment="1">
      <alignment wrapText="1"/>
    </xf>
    <xf numFmtId="0" fontId="3" fillId="8" borderId="37" xfId="0" applyFont="1" applyFill="1" applyBorder="1" applyAlignment="1">
      <alignment wrapText="1"/>
    </xf>
    <xf numFmtId="0" fontId="2" fillId="0" borderId="38" xfId="0" applyFont="1" applyBorder="1" applyAlignment="1">
      <alignment horizontal="right"/>
    </xf>
    <xf numFmtId="0" fontId="0" fillId="0" borderId="35" xfId="0" applyBorder="1"/>
    <xf numFmtId="166" fontId="2" fillId="0" borderId="36" xfId="0" applyNumberFormat="1" applyFont="1" applyBorder="1"/>
    <xf numFmtId="0" fontId="0" fillId="0" borderId="36" xfId="0" applyBorder="1"/>
    <xf numFmtId="166" fontId="2" fillId="0" borderId="37" xfId="0" applyNumberFormat="1" applyFont="1" applyBorder="1"/>
    <xf numFmtId="0" fontId="0" fillId="0" borderId="0" xfId="0"/>
    <xf numFmtId="3" fontId="6" fillId="0" borderId="8" xfId="0" applyNumberFormat="1" applyFont="1" applyFill="1" applyBorder="1" applyAlignment="1">
      <alignment wrapText="1"/>
    </xf>
    <xf numFmtId="3" fontId="6" fillId="0" borderId="6" xfId="0" applyNumberFormat="1" applyFont="1" applyBorder="1"/>
    <xf numFmtId="164" fontId="0" fillId="0" borderId="0" xfId="0" applyNumberFormat="1"/>
    <xf numFmtId="9" fontId="0" fillId="0" borderId="0" xfId="4" applyFont="1"/>
    <xf numFmtId="10" fontId="0" fillId="0" borderId="0" xfId="4" applyNumberFormat="1" applyFont="1"/>
    <xf numFmtId="3" fontId="0" fillId="0" borderId="0" xfId="0" applyNumberFormat="1" applyAlignment="1">
      <alignment wrapText="1"/>
    </xf>
    <xf numFmtId="0" fontId="16" fillId="11" borderId="0" xfId="3" applyFont="1" applyFill="1" applyBorder="1" applyAlignment="1">
      <alignment horizontal="left" vertical="center"/>
    </xf>
    <xf numFmtId="0" fontId="16" fillId="11" borderId="0" xfId="3" applyFont="1" applyFill="1" applyAlignment="1">
      <alignment horizontal="left" vertical="center" wrapText="1"/>
    </xf>
    <xf numFmtId="0" fontId="11" fillId="11" borderId="14" xfId="3" applyFont="1" applyFill="1" applyBorder="1" applyAlignment="1">
      <alignment horizontal="left" vertical="top" wrapText="1"/>
    </xf>
    <xf numFmtId="0" fontId="11" fillId="11" borderId="17" xfId="3" applyFont="1" applyFill="1" applyBorder="1" applyAlignment="1">
      <alignment horizontal="left" vertical="top" wrapText="1"/>
    </xf>
    <xf numFmtId="0" fontId="11" fillId="11" borderId="4" xfId="3" applyFont="1" applyFill="1" applyBorder="1" applyAlignment="1">
      <alignment horizontal="left" vertical="top" wrapText="1"/>
    </xf>
    <xf numFmtId="0" fontId="16" fillId="11" borderId="0" xfId="3" applyFont="1" applyFill="1" applyBorder="1" applyAlignment="1">
      <alignment horizontal="left" vertical="center" wrapText="1"/>
    </xf>
    <xf numFmtId="0" fontId="13" fillId="10" borderId="0" xfId="3" applyFont="1" applyFill="1" applyBorder="1" applyAlignment="1">
      <alignment horizontal="left" vertical="center" wrapText="1"/>
    </xf>
    <xf numFmtId="0" fontId="11" fillId="11" borderId="0" xfId="3" applyFont="1" applyFill="1" applyBorder="1" applyAlignment="1">
      <alignment horizontal="left" vertical="center" wrapText="1"/>
    </xf>
    <xf numFmtId="0" fontId="16" fillId="10" borderId="0" xfId="3" applyFont="1" applyFill="1" applyAlignment="1">
      <alignment horizontal="left" vertical="center" wrapText="1"/>
    </xf>
    <xf numFmtId="0" fontId="16" fillId="10" borderId="0" xfId="3" applyFont="1" applyFill="1" applyBorder="1" applyAlignment="1">
      <alignment horizontal="left" vertical="center" wrapText="1"/>
    </xf>
    <xf numFmtId="0" fontId="20" fillId="11" borderId="0" xfId="3" applyFont="1" applyFill="1" applyBorder="1" applyAlignment="1">
      <alignment horizontal="left" vertical="top" wrapText="1"/>
    </xf>
    <xf numFmtId="0" fontId="11" fillId="11" borderId="0" xfId="3" applyFont="1" applyFill="1" applyAlignment="1">
      <alignment horizontal="left" vertical="top" wrapText="1"/>
    </xf>
    <xf numFmtId="0" fontId="11" fillId="11" borderId="14" xfId="3" applyFont="1" applyFill="1" applyBorder="1" applyAlignment="1">
      <alignment horizontal="left" vertical="center" wrapText="1"/>
    </xf>
    <xf numFmtId="0" fontId="11" fillId="11" borderId="4" xfId="3" applyFont="1" applyFill="1" applyBorder="1" applyAlignment="1">
      <alignment horizontal="left" vertical="center" wrapText="1"/>
    </xf>
    <xf numFmtId="0" fontId="11" fillId="11" borderId="17" xfId="3" applyFont="1" applyFill="1" applyBorder="1" applyAlignment="1">
      <alignment horizontal="left" vertical="center" wrapText="1"/>
    </xf>
  </cellXfs>
  <cellStyles count="6">
    <cellStyle name="Comma" xfId="5" builtinId="3"/>
    <cellStyle name="Good" xfId="1" builtinId="26"/>
    <cellStyle name="Hyperlink" xfId="2" builtinId="8"/>
    <cellStyle name="Normal" xfId="0" builtinId="0"/>
    <cellStyle name="Normal 2" xfId="3"/>
    <cellStyle name="Percent" xfId="4" builtinId="5"/>
  </cellStyles>
  <dxfs count="3">
    <dxf>
      <numFmt numFmtId="167" formatCode="&quot;..&quot;"/>
    </dxf>
    <dxf>
      <numFmt numFmtId="167" formatCode="&quot;..&quot;"/>
    </dxf>
    <dxf>
      <numFmt numFmtId="167" formatCode="&quot;..&quot;"/>
    </dxf>
  </dxf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4</xdr:col>
      <xdr:colOff>762000</xdr:colOff>
      <xdr:row>0</xdr:row>
      <xdr:rowOff>0</xdr:rowOff>
    </xdr:from>
    <xdr:to>
      <xdr:col>4</xdr:col>
      <xdr:colOff>1866900</xdr:colOff>
      <xdr:row>0</xdr:row>
      <xdr:rowOff>0</xdr:rowOff>
    </xdr:to>
    <xdr:pic>
      <xdr:nvPicPr>
        <xdr:cNvPr id="2" name="Picture 1" descr="DOL BW Logo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48625" y="0"/>
          <a:ext cx="1104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2085975</xdr:colOff>
      <xdr:row>0</xdr:row>
      <xdr:rowOff>142875</xdr:rowOff>
    </xdr:from>
    <xdr:to>
      <xdr:col>4</xdr:col>
      <xdr:colOff>1781175</xdr:colOff>
      <xdr:row>1</xdr:row>
      <xdr:rowOff>190500</xdr:rowOff>
    </xdr:to>
    <xdr:pic>
      <xdr:nvPicPr>
        <xdr:cNvPr id="3" name="Picture 4"/>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734175" y="142875"/>
          <a:ext cx="2333625" cy="504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0</xdr:colOff>
      <xdr:row>0</xdr:row>
      <xdr:rowOff>0</xdr:rowOff>
    </xdr:from>
    <xdr:to>
      <xdr:col>4</xdr:col>
      <xdr:colOff>0</xdr:colOff>
      <xdr:row>0</xdr:row>
      <xdr:rowOff>0</xdr:rowOff>
    </xdr:to>
    <xdr:pic>
      <xdr:nvPicPr>
        <xdr:cNvPr id="2" name="Picture 2" descr="DOL BW Logo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1543050</xdr:colOff>
      <xdr:row>0</xdr:row>
      <xdr:rowOff>28575</xdr:rowOff>
    </xdr:from>
    <xdr:to>
      <xdr:col>3</xdr:col>
      <xdr:colOff>3895725</xdr:colOff>
      <xdr:row>2</xdr:row>
      <xdr:rowOff>76200</xdr:rowOff>
    </xdr:to>
    <xdr:pic>
      <xdr:nvPicPr>
        <xdr:cNvPr id="3" name="Picture 4"/>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277100" y="28575"/>
          <a:ext cx="2352675" cy="504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5.bin"/><Relationship Id="rId1" Type="http://schemas.openxmlformats.org/officeDocument/2006/relationships/hyperlink" Target="http://www.immigration.govt.nz/migrant/stream/work/skilledmigrant/LinkAdministration/ToolboxLinks/essentialskills.htm" TargetMode="External"/></Relationships>
</file>

<file path=xl/worksheets/_rels/sheet16.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16.bin"/><Relationship Id="rId1" Type="http://schemas.openxmlformats.org/officeDocument/2006/relationships/hyperlink" Target="http://www.immigration.govt.nz/migrant/stream/work/skilledmigrant/LinkAdministration/ToolboxLinks/essentialskills.htm" TargetMode="External"/></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F53"/>
  <sheetViews>
    <sheetView tabSelected="1" workbookViewId="0">
      <selection activeCell="A14" sqref="A14"/>
    </sheetView>
  </sheetViews>
  <sheetFormatPr defaultRowHeight="15" x14ac:dyDescent="0.25"/>
  <cols>
    <col min="1" max="1" width="143.7109375" customWidth="1"/>
  </cols>
  <sheetData>
    <row r="1" spans="1:6" x14ac:dyDescent="0.25">
      <c r="A1" s="148" t="s">
        <v>268</v>
      </c>
    </row>
    <row r="2" spans="1:6" ht="15.75" x14ac:dyDescent="0.25">
      <c r="A2" s="26" t="s">
        <v>0</v>
      </c>
    </row>
    <row r="3" spans="1:6" ht="9.75" customHeight="1" x14ac:dyDescent="0.25">
      <c r="A3" s="2"/>
      <c r="B3" s="2"/>
      <c r="C3" s="2"/>
      <c r="D3" s="2"/>
      <c r="E3" s="2"/>
      <c r="F3" s="2"/>
    </row>
    <row r="4" spans="1:6" x14ac:dyDescent="0.25">
      <c r="A4" s="1" t="s">
        <v>1</v>
      </c>
      <c r="B4" s="2"/>
      <c r="C4" s="2"/>
      <c r="D4" s="2"/>
      <c r="E4" s="2"/>
      <c r="F4" s="2"/>
    </row>
    <row r="5" spans="1:6" ht="6.75" customHeight="1" x14ac:dyDescent="0.25">
      <c r="B5" s="2"/>
      <c r="C5" s="2"/>
      <c r="D5" s="2"/>
      <c r="E5" s="2"/>
      <c r="F5" s="2"/>
    </row>
    <row r="6" spans="1:6" ht="77.25" customHeight="1" x14ac:dyDescent="0.25">
      <c r="A6" s="2" t="s">
        <v>159</v>
      </c>
      <c r="B6" s="2"/>
      <c r="C6" s="2"/>
      <c r="D6" s="2"/>
      <c r="E6" s="2"/>
      <c r="F6" s="2"/>
    </row>
    <row r="7" spans="1:6" x14ac:dyDescent="0.25">
      <c r="A7" s="2"/>
      <c r="B7" s="2"/>
      <c r="C7" s="2"/>
      <c r="D7" s="2"/>
      <c r="E7" s="2"/>
      <c r="F7" s="2"/>
    </row>
    <row r="8" spans="1:6" ht="51.75" customHeight="1" x14ac:dyDescent="0.25">
      <c r="A8" s="2" t="s">
        <v>160</v>
      </c>
      <c r="B8" s="2"/>
      <c r="C8" s="2"/>
      <c r="D8" s="2"/>
      <c r="E8" s="2"/>
      <c r="F8" s="2"/>
    </row>
    <row r="9" spans="1:6" x14ac:dyDescent="0.25">
      <c r="B9" s="2"/>
      <c r="C9" s="2"/>
      <c r="D9" s="2"/>
      <c r="E9" s="2"/>
      <c r="F9" s="2"/>
    </row>
    <row r="10" spans="1:6" ht="30" x14ac:dyDescent="0.25">
      <c r="A10" s="2" t="s">
        <v>269</v>
      </c>
      <c r="B10" s="2"/>
      <c r="C10" s="2"/>
      <c r="D10" s="2"/>
      <c r="E10" s="2"/>
      <c r="F10" s="2"/>
    </row>
    <row r="11" spans="1:6" x14ac:dyDescent="0.25">
      <c r="B11" s="2"/>
      <c r="C11" s="2"/>
      <c r="D11" s="2"/>
      <c r="E11" s="2"/>
      <c r="F11" s="2"/>
    </row>
    <row r="12" spans="1:6" x14ac:dyDescent="0.25">
      <c r="A12" s="3" t="s">
        <v>3</v>
      </c>
      <c r="B12" s="2"/>
      <c r="C12" s="2"/>
      <c r="D12" s="2"/>
      <c r="E12" s="2"/>
      <c r="F12" s="2"/>
    </row>
    <row r="13" spans="1:6" ht="6.75" customHeight="1" x14ac:dyDescent="0.25">
      <c r="A13" s="2"/>
      <c r="B13" s="2"/>
      <c r="C13" s="2"/>
      <c r="D13" s="2"/>
      <c r="E13" s="2"/>
      <c r="F13" s="2"/>
    </row>
    <row r="14" spans="1:6" ht="36" customHeight="1" x14ac:dyDescent="0.25">
      <c r="A14" s="2"/>
      <c r="B14" s="2"/>
      <c r="C14" s="2"/>
      <c r="D14" s="2"/>
      <c r="E14" s="2"/>
      <c r="F14" s="2"/>
    </row>
    <row r="15" spans="1:6" x14ac:dyDescent="0.25">
      <c r="B15" s="2"/>
      <c r="C15" s="2"/>
      <c r="D15" s="2"/>
      <c r="E15" s="2"/>
      <c r="F15" s="2"/>
    </row>
    <row r="16" spans="1:6" x14ac:dyDescent="0.25">
      <c r="A16" s="3" t="s">
        <v>2</v>
      </c>
      <c r="B16" s="2"/>
      <c r="C16" s="2"/>
      <c r="D16" s="2"/>
      <c r="E16" s="2"/>
      <c r="F16" s="2"/>
    </row>
    <row r="17" spans="1:6" ht="7.5" customHeight="1" x14ac:dyDescent="0.25">
      <c r="A17" s="2"/>
      <c r="B17" s="2"/>
      <c r="C17" s="2"/>
      <c r="D17" s="2"/>
      <c r="E17" s="2"/>
      <c r="F17" s="2"/>
    </row>
    <row r="18" spans="1:6" ht="30" x14ac:dyDescent="0.25">
      <c r="A18" s="2" t="s">
        <v>270</v>
      </c>
      <c r="B18" s="2"/>
      <c r="C18" s="2"/>
      <c r="D18" s="2"/>
      <c r="E18" s="2"/>
      <c r="F18" s="2"/>
    </row>
    <row r="19" spans="1:6" ht="5.25" customHeight="1" x14ac:dyDescent="0.25">
      <c r="A19" s="2"/>
      <c r="B19" s="2"/>
      <c r="C19" s="2"/>
      <c r="D19" s="2"/>
      <c r="E19" s="2"/>
      <c r="F19" s="2"/>
    </row>
    <row r="20" spans="1:6" x14ac:dyDescent="0.25">
      <c r="A20" s="2" t="s">
        <v>251</v>
      </c>
      <c r="B20" s="2"/>
      <c r="C20" s="2"/>
      <c r="D20" s="2"/>
      <c r="E20" s="2"/>
      <c r="F20" s="2"/>
    </row>
    <row r="21" spans="1:6" x14ac:dyDescent="0.25">
      <c r="A21" s="147" t="s">
        <v>253</v>
      </c>
      <c r="B21" s="2"/>
      <c r="C21" s="2"/>
      <c r="D21" s="2"/>
      <c r="E21" s="2"/>
      <c r="F21" s="2"/>
    </row>
    <row r="22" spans="1:6" x14ac:dyDescent="0.25">
      <c r="A22" s="147" t="s">
        <v>252</v>
      </c>
      <c r="B22" s="2"/>
      <c r="C22" s="2"/>
      <c r="D22" s="2"/>
      <c r="E22" s="2"/>
      <c r="F22" s="2"/>
    </row>
    <row r="23" spans="1:6" x14ac:dyDescent="0.25">
      <c r="A23" s="147" t="s">
        <v>254</v>
      </c>
      <c r="B23" s="2"/>
      <c r="C23" s="2"/>
      <c r="D23" s="2"/>
      <c r="E23" s="2"/>
      <c r="F23" s="2"/>
    </row>
    <row r="24" spans="1:6" x14ac:dyDescent="0.25">
      <c r="A24" s="147" t="s">
        <v>264</v>
      </c>
      <c r="B24" s="2"/>
      <c r="C24" s="2"/>
      <c r="D24" s="2"/>
      <c r="E24" s="2"/>
      <c r="F24" s="2"/>
    </row>
    <row r="25" spans="1:6" x14ac:dyDescent="0.25">
      <c r="A25" s="147" t="s">
        <v>255</v>
      </c>
      <c r="B25" s="2"/>
      <c r="C25" s="2"/>
      <c r="D25" s="2"/>
      <c r="E25" s="2"/>
      <c r="F25" s="2"/>
    </row>
    <row r="26" spans="1:6" x14ac:dyDescent="0.25">
      <c r="A26" s="147" t="s">
        <v>256</v>
      </c>
      <c r="B26" s="2"/>
      <c r="C26" s="2"/>
      <c r="D26" s="2"/>
      <c r="E26" s="2"/>
      <c r="F26" s="2"/>
    </row>
    <row r="27" spans="1:6" x14ac:dyDescent="0.25">
      <c r="A27" s="147" t="s">
        <v>267</v>
      </c>
      <c r="B27" s="2"/>
      <c r="C27" s="2"/>
      <c r="D27" s="2"/>
      <c r="E27" s="2"/>
      <c r="F27" s="2"/>
    </row>
    <row r="28" spans="1:6" x14ac:dyDescent="0.25">
      <c r="A28" s="147" t="s">
        <v>257</v>
      </c>
      <c r="B28" s="2"/>
      <c r="C28" s="2"/>
      <c r="D28" s="2"/>
      <c r="E28" s="2"/>
      <c r="F28" s="2"/>
    </row>
    <row r="29" spans="1:6" x14ac:dyDescent="0.25">
      <c r="A29" s="147" t="s">
        <v>135</v>
      </c>
      <c r="B29" s="2"/>
      <c r="C29" s="2"/>
      <c r="D29" s="2"/>
      <c r="E29" s="2"/>
      <c r="F29" s="2"/>
    </row>
    <row r="30" spans="1:6" x14ac:dyDescent="0.25">
      <c r="A30" s="147" t="s">
        <v>137</v>
      </c>
      <c r="B30" s="2"/>
      <c r="C30" s="2"/>
      <c r="D30" s="2"/>
      <c r="E30" s="2"/>
      <c r="F30" s="2"/>
    </row>
    <row r="31" spans="1:6" x14ac:dyDescent="0.25">
      <c r="A31" s="147" t="s">
        <v>258</v>
      </c>
      <c r="B31" s="2"/>
      <c r="C31" s="2"/>
      <c r="D31" s="2"/>
      <c r="E31" s="2"/>
      <c r="F31" s="2"/>
    </row>
    <row r="32" spans="1:6" ht="6.75" customHeight="1" x14ac:dyDescent="0.25">
      <c r="A32" s="2"/>
      <c r="B32" s="2"/>
      <c r="C32" s="2"/>
      <c r="D32" s="2"/>
      <c r="E32" s="2"/>
      <c r="F32" s="2"/>
    </row>
    <row r="33" spans="1:6" ht="72.75" customHeight="1" x14ac:dyDescent="0.25">
      <c r="A33" s="146" t="s">
        <v>271</v>
      </c>
      <c r="B33" s="2"/>
      <c r="C33" s="2"/>
      <c r="D33" s="2"/>
      <c r="E33" s="2"/>
      <c r="F33" s="2"/>
    </row>
    <row r="34" spans="1:6" ht="6" customHeight="1" x14ac:dyDescent="0.25">
      <c r="A34" s="2"/>
      <c r="B34" s="2"/>
      <c r="C34" s="2"/>
      <c r="D34" s="2"/>
      <c r="E34" s="2"/>
      <c r="F34" s="2"/>
    </row>
    <row r="35" spans="1:6" ht="40.5" customHeight="1" x14ac:dyDescent="0.25">
      <c r="A35" s="2" t="s">
        <v>272</v>
      </c>
      <c r="B35" s="2"/>
      <c r="C35" s="2"/>
      <c r="D35" s="2"/>
      <c r="E35" s="2"/>
      <c r="F35" s="2"/>
    </row>
    <row r="36" spans="1:6" x14ac:dyDescent="0.25">
      <c r="A36" s="2"/>
      <c r="B36" s="2"/>
      <c r="C36" s="2"/>
      <c r="D36" s="2"/>
      <c r="E36" s="2"/>
      <c r="F36" s="2"/>
    </row>
    <row r="37" spans="1:6" ht="49.5" customHeight="1" x14ac:dyDescent="0.25">
      <c r="A37" s="2" t="s">
        <v>273</v>
      </c>
      <c r="B37" s="2"/>
      <c r="C37" s="2"/>
      <c r="D37" s="2"/>
      <c r="E37" s="2"/>
      <c r="F37" s="2"/>
    </row>
    <row r="38" spans="1:6" x14ac:dyDescent="0.25">
      <c r="B38" s="2"/>
      <c r="C38" s="2"/>
      <c r="D38" s="2"/>
      <c r="E38" s="2"/>
      <c r="F38" s="2"/>
    </row>
    <row r="39" spans="1:6" x14ac:dyDescent="0.25">
      <c r="B39" s="2"/>
      <c r="C39" s="2"/>
      <c r="D39" s="2"/>
      <c r="E39" s="2"/>
      <c r="F39" s="2"/>
    </row>
    <row r="40" spans="1:6" x14ac:dyDescent="0.25">
      <c r="A40" s="2"/>
      <c r="B40" s="2"/>
      <c r="C40" s="2"/>
      <c r="D40" s="2"/>
      <c r="E40" s="2"/>
      <c r="F40" s="2"/>
    </row>
    <row r="41" spans="1:6" x14ac:dyDescent="0.25">
      <c r="A41" s="2"/>
      <c r="B41" s="2"/>
      <c r="C41" s="2"/>
      <c r="D41" s="2"/>
      <c r="E41" s="2"/>
      <c r="F41" s="2"/>
    </row>
    <row r="42" spans="1:6" x14ac:dyDescent="0.25">
      <c r="A42" s="2"/>
      <c r="B42" s="2"/>
      <c r="C42" s="2"/>
      <c r="D42" s="2"/>
      <c r="E42" s="2"/>
      <c r="F42" s="2"/>
    </row>
    <row r="43" spans="1:6" x14ac:dyDescent="0.25">
      <c r="A43" s="2"/>
      <c r="B43" s="2"/>
      <c r="C43" s="2"/>
      <c r="D43" s="2"/>
      <c r="E43" s="2"/>
      <c r="F43" s="2"/>
    </row>
    <row r="44" spans="1:6" x14ac:dyDescent="0.25">
      <c r="A44" s="2"/>
      <c r="B44" s="2"/>
      <c r="C44" s="2"/>
      <c r="D44" s="2"/>
      <c r="E44" s="2"/>
      <c r="F44" s="2"/>
    </row>
    <row r="45" spans="1:6" x14ac:dyDescent="0.25">
      <c r="A45" s="2"/>
      <c r="B45" s="2"/>
      <c r="C45" s="2"/>
      <c r="D45" s="2"/>
      <c r="E45" s="2"/>
      <c r="F45" s="2"/>
    </row>
    <row r="46" spans="1:6" x14ac:dyDescent="0.25">
      <c r="A46" s="2"/>
      <c r="B46" s="2"/>
      <c r="C46" s="2"/>
      <c r="D46" s="2"/>
      <c r="E46" s="2"/>
      <c r="F46" s="2"/>
    </row>
    <row r="47" spans="1:6" x14ac:dyDescent="0.25">
      <c r="A47" s="2"/>
      <c r="B47" s="2"/>
      <c r="C47" s="2"/>
      <c r="D47" s="2"/>
      <c r="E47" s="2"/>
      <c r="F47" s="2"/>
    </row>
    <row r="48" spans="1:6" x14ac:dyDescent="0.25">
      <c r="A48" s="2"/>
      <c r="B48" s="2"/>
      <c r="C48" s="2"/>
      <c r="D48" s="2"/>
      <c r="E48" s="2"/>
      <c r="F48" s="2"/>
    </row>
    <row r="49" spans="1:6" x14ac:dyDescent="0.25">
      <c r="A49" s="2"/>
      <c r="B49" s="2"/>
      <c r="C49" s="2"/>
      <c r="D49" s="2"/>
      <c r="E49" s="2"/>
      <c r="F49" s="2"/>
    </row>
    <row r="50" spans="1:6" x14ac:dyDescent="0.25">
      <c r="A50" s="2"/>
      <c r="B50" s="2"/>
      <c r="C50" s="2"/>
      <c r="D50" s="2"/>
      <c r="E50" s="2"/>
      <c r="F50" s="2"/>
    </row>
    <row r="51" spans="1:6" x14ac:dyDescent="0.25">
      <c r="A51" s="2"/>
      <c r="B51" s="2"/>
      <c r="C51" s="2"/>
      <c r="D51" s="2"/>
      <c r="E51" s="2"/>
      <c r="F51" s="2"/>
    </row>
    <row r="52" spans="1:6" x14ac:dyDescent="0.25">
      <c r="A52" s="2"/>
      <c r="B52" s="2"/>
      <c r="C52" s="2"/>
      <c r="D52" s="2"/>
      <c r="E52" s="2"/>
      <c r="F52" s="2"/>
    </row>
    <row r="53" spans="1:6" x14ac:dyDescent="0.25">
      <c r="A53" s="2"/>
      <c r="B53" s="2"/>
      <c r="C53" s="2"/>
      <c r="D53" s="2"/>
      <c r="E53" s="2"/>
      <c r="F53" s="2"/>
    </row>
  </sheetData>
  <hyperlinks>
    <hyperlink ref="A21" location="'1. Total workforce'!A1" display="1. Trends in the size of the total workforce and working age population"/>
    <hyperlink ref="A22" location="'2.a Employment x Industry'!A1" display="'2.a Trends in employment by Industry"/>
    <hyperlink ref="A23" location="'2.b Employment x Occupation'!A1" display="2.b Trends in employment by occupation"/>
    <hyperlink ref="A24" location="'3. Educational attainment'!A1" display="3. Trends in the educational attainment of the working age population, and employment by attainment"/>
    <hyperlink ref="A25" location="'4.a Unemployment x Industry'!A1" display="'4.a Trends in unemployment by industry"/>
    <hyperlink ref="A26" location="'4.b Unemployment x Occupation'!A1" display="'4.b Trends in unemployment by occupation"/>
    <hyperlink ref="A27" location="'5. Labour shortages &amp; surpluses'!A1" display="5. Areas of current labour shortages and surpluses"/>
    <hyperlink ref="A28" location="'6. Trends in remuneration'!A1" display="'6. Trends in remuneration and productivity"/>
    <hyperlink ref="A29" location="'7.a Projected employment x ind.'!A1" display="7.a Projected future employment by industry"/>
    <hyperlink ref="A30" location="'7.b Projected employment x occn'!A1" display="7.b Projected future employment by occupation"/>
    <hyperlink ref="A31" location="'7.c Projected employment x ed.'!A1" display="'7.c Projected future employment by educational attainment"/>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D29"/>
  <sheetViews>
    <sheetView workbookViewId="0">
      <selection activeCell="F25" sqref="F25"/>
    </sheetView>
  </sheetViews>
  <sheetFormatPr defaultRowHeight="15" x14ac:dyDescent="0.25"/>
  <cols>
    <col min="1" max="1" width="11.42578125" style="2" customWidth="1"/>
    <col min="2" max="2" width="28.7109375" style="2" customWidth="1"/>
    <col min="3" max="3" width="27.28515625" style="2" customWidth="1"/>
    <col min="4" max="4" width="26.85546875" style="2" customWidth="1"/>
    <col min="5" max="15" width="9.140625" style="2"/>
    <col min="16" max="16" width="9.5703125" style="2" bestFit="1" customWidth="1"/>
    <col min="17" max="16384" width="9.140625" style="2"/>
  </cols>
  <sheetData>
    <row r="1" spans="1:4" x14ac:dyDescent="0.25">
      <c r="A1" s="5" t="s">
        <v>8</v>
      </c>
    </row>
    <row r="3" spans="1:4" ht="30" x14ac:dyDescent="0.25">
      <c r="A3" s="55"/>
      <c r="B3" s="51" t="s">
        <v>4</v>
      </c>
      <c r="C3" s="52" t="s">
        <v>131</v>
      </c>
      <c r="D3" s="52" t="s">
        <v>6</v>
      </c>
    </row>
    <row r="4" spans="1:4" s="4" customFormat="1" ht="51.75" customHeight="1" thickBot="1" x14ac:dyDescent="0.25">
      <c r="A4" s="49"/>
      <c r="B4" s="53" t="s">
        <v>5</v>
      </c>
      <c r="C4" s="54" t="s">
        <v>138</v>
      </c>
      <c r="D4" s="54" t="s">
        <v>7</v>
      </c>
    </row>
    <row r="5" spans="1:4" x14ac:dyDescent="0.25">
      <c r="A5" s="50">
        <v>1990</v>
      </c>
      <c r="B5" s="225">
        <v>2589600</v>
      </c>
      <c r="C5" s="225">
        <v>2236900</v>
      </c>
      <c r="D5" s="250">
        <v>58.9</v>
      </c>
    </row>
    <row r="6" spans="1:4" x14ac:dyDescent="0.25">
      <c r="A6" s="50">
        <v>1991</v>
      </c>
      <c r="B6" s="225">
        <v>2620100</v>
      </c>
      <c r="C6" s="225">
        <v>2259300</v>
      </c>
      <c r="D6" s="250">
        <v>58.4</v>
      </c>
    </row>
    <row r="7" spans="1:4" x14ac:dyDescent="0.25">
      <c r="A7" s="50">
        <v>1992</v>
      </c>
      <c r="B7" s="225">
        <v>2653700</v>
      </c>
      <c r="C7" s="225">
        <v>2284300</v>
      </c>
      <c r="D7" s="250">
        <v>56.8</v>
      </c>
    </row>
    <row r="8" spans="1:4" x14ac:dyDescent="0.25">
      <c r="A8" s="50">
        <v>1993</v>
      </c>
      <c r="B8" s="225">
        <v>2682500</v>
      </c>
      <c r="C8" s="225">
        <v>2305400</v>
      </c>
      <c r="D8" s="250">
        <v>56.6</v>
      </c>
    </row>
    <row r="9" spans="1:4" x14ac:dyDescent="0.25">
      <c r="A9" s="50">
        <v>1994</v>
      </c>
      <c r="B9" s="225">
        <v>2714600</v>
      </c>
      <c r="C9" s="225">
        <v>2329800</v>
      </c>
      <c r="D9" s="250">
        <v>57.4</v>
      </c>
    </row>
    <row r="10" spans="1:4" x14ac:dyDescent="0.25">
      <c r="A10" s="50">
        <v>1995</v>
      </c>
      <c r="B10" s="225">
        <v>2753100</v>
      </c>
      <c r="C10" s="225">
        <v>2360600</v>
      </c>
      <c r="D10" s="250">
        <v>59.3</v>
      </c>
    </row>
    <row r="11" spans="1:4" x14ac:dyDescent="0.25">
      <c r="A11" s="50">
        <v>1996</v>
      </c>
      <c r="B11" s="225">
        <v>2796500</v>
      </c>
      <c r="C11" s="225">
        <v>2396700</v>
      </c>
      <c r="D11" s="250">
        <v>60.9</v>
      </c>
    </row>
    <row r="12" spans="1:4" x14ac:dyDescent="0.25">
      <c r="A12" s="50">
        <v>1997</v>
      </c>
      <c r="B12" s="225">
        <v>2841900</v>
      </c>
      <c r="C12" s="225">
        <v>2435800</v>
      </c>
      <c r="D12" s="250">
        <v>61.5</v>
      </c>
    </row>
    <row r="13" spans="1:4" x14ac:dyDescent="0.25">
      <c r="A13" s="50">
        <v>1998</v>
      </c>
      <c r="B13" s="225">
        <v>2877800</v>
      </c>
      <c r="C13" s="225">
        <v>2466000</v>
      </c>
      <c r="D13" s="250">
        <v>60.8</v>
      </c>
    </row>
    <row r="14" spans="1:4" x14ac:dyDescent="0.25">
      <c r="A14" s="50">
        <v>1999</v>
      </c>
      <c r="B14" s="225">
        <v>2902200</v>
      </c>
      <c r="C14" s="225">
        <v>2484900</v>
      </c>
      <c r="D14" s="250">
        <v>60</v>
      </c>
    </row>
    <row r="15" spans="1:4" x14ac:dyDescent="0.25">
      <c r="A15" s="50">
        <v>2000</v>
      </c>
      <c r="B15" s="225">
        <v>2922200</v>
      </c>
      <c r="C15" s="225">
        <v>2499700</v>
      </c>
      <c r="D15" s="250">
        <v>60.7</v>
      </c>
    </row>
    <row r="16" spans="1:4" x14ac:dyDescent="0.25">
      <c r="A16" s="50">
        <v>2001</v>
      </c>
      <c r="B16" s="225">
        <v>2944100</v>
      </c>
      <c r="C16" s="225">
        <v>2515800</v>
      </c>
      <c r="D16" s="250">
        <v>61.5</v>
      </c>
    </row>
    <row r="17" spans="1:4" x14ac:dyDescent="0.25">
      <c r="A17" s="50">
        <v>2002</v>
      </c>
      <c r="B17" s="225">
        <v>2977200</v>
      </c>
      <c r="C17" s="225">
        <v>2542500</v>
      </c>
      <c r="D17" s="250">
        <v>62.6</v>
      </c>
    </row>
    <row r="18" spans="1:4" x14ac:dyDescent="0.25">
      <c r="A18" s="50">
        <v>2003</v>
      </c>
      <c r="B18" s="225">
        <v>3040500</v>
      </c>
      <c r="C18" s="225">
        <v>2599300</v>
      </c>
      <c r="D18" s="250">
        <v>63</v>
      </c>
    </row>
    <row r="19" spans="1:4" x14ac:dyDescent="0.25">
      <c r="A19" s="50">
        <v>2004</v>
      </c>
      <c r="B19" s="225">
        <v>3108800</v>
      </c>
      <c r="C19" s="225">
        <v>2660000</v>
      </c>
      <c r="D19" s="250">
        <v>63.4</v>
      </c>
    </row>
    <row r="20" spans="1:4" x14ac:dyDescent="0.25">
      <c r="A20" s="50">
        <v>2005</v>
      </c>
      <c r="B20" s="225">
        <v>3162500</v>
      </c>
      <c r="C20" s="225">
        <v>2704900</v>
      </c>
      <c r="D20" s="250">
        <v>64.599999999999994</v>
      </c>
    </row>
    <row r="21" spans="1:4" x14ac:dyDescent="0.25">
      <c r="A21" s="50">
        <v>2006</v>
      </c>
      <c r="B21" s="225">
        <v>3211400</v>
      </c>
      <c r="C21" s="225">
        <v>2741300</v>
      </c>
      <c r="D21" s="250">
        <v>65.3</v>
      </c>
    </row>
    <row r="22" spans="1:4" x14ac:dyDescent="0.25">
      <c r="A22" s="50">
        <v>2007</v>
      </c>
      <c r="B22" s="225">
        <v>3265200</v>
      </c>
      <c r="C22" s="225">
        <v>2778300</v>
      </c>
      <c r="D22" s="250">
        <v>65.7</v>
      </c>
    </row>
    <row r="23" spans="1:4" x14ac:dyDescent="0.25">
      <c r="A23" s="50">
        <v>2008</v>
      </c>
      <c r="B23" s="225">
        <v>3306600</v>
      </c>
      <c r="C23" s="225">
        <v>2806000</v>
      </c>
      <c r="D23" s="250">
        <v>65.7</v>
      </c>
    </row>
    <row r="24" spans="1:4" x14ac:dyDescent="0.25">
      <c r="A24" s="50">
        <v>2009</v>
      </c>
      <c r="B24" s="225">
        <v>3344600</v>
      </c>
      <c r="C24" s="225">
        <v>2833000</v>
      </c>
      <c r="D24" s="250">
        <v>65.5</v>
      </c>
    </row>
    <row r="25" spans="1:4" x14ac:dyDescent="0.25">
      <c r="A25" s="50">
        <v>2010</v>
      </c>
      <c r="B25" s="225">
        <v>3391800</v>
      </c>
      <c r="C25" s="225">
        <v>2866200</v>
      </c>
      <c r="D25" s="250">
        <v>63.8</v>
      </c>
    </row>
    <row r="26" spans="1:4" x14ac:dyDescent="0.25">
      <c r="A26" s="50">
        <v>2011</v>
      </c>
      <c r="B26" s="225">
        <v>3437900</v>
      </c>
      <c r="C26" s="225">
        <v>2896100</v>
      </c>
      <c r="D26" s="250">
        <v>63.7</v>
      </c>
    </row>
    <row r="27" spans="1:4" x14ac:dyDescent="0.25">
      <c r="A27" s="50">
        <v>2012</v>
      </c>
      <c r="B27" s="225">
        <v>3471900</v>
      </c>
      <c r="C27" s="225">
        <v>2911700</v>
      </c>
      <c r="D27" s="250">
        <v>64</v>
      </c>
    </row>
    <row r="28" spans="1:4" x14ac:dyDescent="0.25">
      <c r="A28" s="50">
        <v>2013</v>
      </c>
      <c r="B28" s="225">
        <v>3499600</v>
      </c>
      <c r="C28" s="225">
        <v>2916200</v>
      </c>
      <c r="D28" s="250">
        <v>63.4</v>
      </c>
    </row>
    <row r="29" spans="1:4" ht="86.25" customHeight="1" x14ac:dyDescent="0.25">
      <c r="A29" s="58" t="s">
        <v>215</v>
      </c>
      <c r="B29" s="154" t="s">
        <v>1064</v>
      </c>
      <c r="C29" s="155" t="s">
        <v>1067</v>
      </c>
      <c r="D29" s="155" t="s">
        <v>1068</v>
      </c>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CZ30"/>
  <sheetViews>
    <sheetView workbookViewId="0">
      <pane xSplit="1" ySplit="6" topLeftCell="B7" activePane="bottomRight" state="frozen"/>
      <selection activeCell="A8" sqref="A8"/>
      <selection pane="topRight" activeCell="A8" sqref="A8"/>
      <selection pane="bottomLeft" activeCell="A8" sqref="A8"/>
      <selection pane="bottomRight" activeCell="A8" sqref="A8"/>
    </sheetView>
  </sheetViews>
  <sheetFormatPr defaultRowHeight="15" x14ac:dyDescent="0.25"/>
  <cols>
    <col min="1" max="45" width="15.7109375" style="2" customWidth="1"/>
    <col min="46" max="46" width="17.5703125" style="2" customWidth="1"/>
    <col min="47" max="47" width="16.85546875" style="2" customWidth="1"/>
    <col min="48" max="56" width="15.7109375" style="2" customWidth="1"/>
    <col min="57" max="57" width="17.42578125" style="2" customWidth="1"/>
    <col min="58" max="100" width="15.7109375" style="2" customWidth="1"/>
    <col min="101" max="101" width="19.7109375" style="2" customWidth="1"/>
    <col min="102" max="104" width="15.7109375" style="2" customWidth="1"/>
    <col min="105" max="16384" width="9.140625" style="2"/>
  </cols>
  <sheetData>
    <row r="1" spans="1:104" x14ac:dyDescent="0.25">
      <c r="A1" s="5" t="s">
        <v>9</v>
      </c>
      <c r="B1" s="5"/>
      <c r="C1" s="5"/>
      <c r="D1" s="5"/>
      <c r="E1" s="5"/>
      <c r="F1" s="5"/>
      <c r="G1" s="5"/>
      <c r="H1" s="5"/>
      <c r="I1" s="5"/>
      <c r="J1" s="5"/>
      <c r="K1" s="5"/>
      <c r="L1" s="5"/>
    </row>
    <row r="2" spans="1:104" x14ac:dyDescent="0.25">
      <c r="A2" s="8" t="s">
        <v>161</v>
      </c>
      <c r="B2" s="8"/>
      <c r="C2" s="8"/>
      <c r="D2" s="8"/>
      <c r="E2" s="8"/>
      <c r="F2" s="8"/>
      <c r="G2" s="8"/>
      <c r="H2" s="8"/>
      <c r="I2" s="8"/>
      <c r="J2" s="8"/>
      <c r="K2" s="8"/>
      <c r="L2" s="8"/>
    </row>
    <row r="3" spans="1:104" x14ac:dyDescent="0.25">
      <c r="A3" s="8" t="s">
        <v>112</v>
      </c>
      <c r="B3" s="8"/>
      <c r="C3" s="8"/>
      <c r="D3" s="8"/>
      <c r="E3" s="8"/>
      <c r="F3" s="8"/>
      <c r="G3" s="8"/>
      <c r="H3" s="8"/>
      <c r="I3" s="8"/>
      <c r="J3" s="8"/>
      <c r="K3" s="8"/>
      <c r="L3" s="8"/>
    </row>
    <row r="4" spans="1:104" ht="21.75" customHeight="1" x14ac:dyDescent="0.25">
      <c r="A4" s="8"/>
      <c r="B4" s="8"/>
      <c r="C4" s="8"/>
      <c r="D4" s="8"/>
      <c r="E4" s="8"/>
      <c r="F4" s="8"/>
      <c r="G4" s="8"/>
      <c r="H4" s="8"/>
      <c r="I4" s="8"/>
      <c r="J4" s="8"/>
      <c r="K4" s="8"/>
      <c r="L4" s="8"/>
    </row>
    <row r="5" spans="1:104" ht="120.75" customHeight="1" x14ac:dyDescent="0.25">
      <c r="A5" s="34" t="s">
        <v>10</v>
      </c>
      <c r="B5" s="36" t="s">
        <v>15</v>
      </c>
      <c r="C5" s="36"/>
      <c r="D5" s="37"/>
      <c r="E5" s="38"/>
      <c r="F5" s="39" t="s">
        <v>12</v>
      </c>
      <c r="G5" s="42"/>
      <c r="H5" s="40"/>
      <c r="I5" s="40"/>
      <c r="J5" s="40"/>
      <c r="K5" s="41"/>
      <c r="L5" s="39" t="s">
        <v>11</v>
      </c>
      <c r="M5" s="39"/>
      <c r="N5" s="42"/>
      <c r="O5" s="42"/>
      <c r="P5" s="42"/>
      <c r="Q5" s="42"/>
      <c r="R5" s="42"/>
      <c r="S5" s="42"/>
      <c r="T5" s="42"/>
      <c r="U5" s="42"/>
      <c r="V5" s="42"/>
      <c r="W5" s="42"/>
      <c r="X5" s="42"/>
      <c r="Y5" s="42"/>
      <c r="Z5" s="42"/>
      <c r="AA5" s="42"/>
      <c r="AB5" s="42"/>
      <c r="AC5" s="42"/>
      <c r="AD5" s="42"/>
      <c r="AE5" s="42"/>
      <c r="AF5" s="42"/>
      <c r="AG5" s="42"/>
      <c r="AH5" s="42"/>
      <c r="AI5" s="42"/>
      <c r="AJ5" s="43"/>
      <c r="AK5" s="35" t="s">
        <v>125</v>
      </c>
      <c r="AL5" s="39" t="s">
        <v>139</v>
      </c>
      <c r="AM5" s="39"/>
      <c r="AN5" s="40"/>
      <c r="AO5" s="41"/>
      <c r="AP5" s="44" t="s">
        <v>13</v>
      </c>
      <c r="AQ5" s="44"/>
      <c r="AR5" s="45"/>
      <c r="AS5" s="46"/>
      <c r="AT5" s="39" t="s">
        <v>14</v>
      </c>
      <c r="AU5" s="39"/>
      <c r="AV5" s="40"/>
      <c r="AW5" s="41"/>
      <c r="AX5" s="39" t="s">
        <v>127</v>
      </c>
      <c r="AY5" s="39"/>
      <c r="AZ5" s="45"/>
      <c r="BA5" s="45"/>
      <c r="BB5" s="45"/>
      <c r="BC5" s="46"/>
      <c r="BD5" s="39" t="s">
        <v>277</v>
      </c>
      <c r="BE5" s="39"/>
      <c r="BF5" s="41"/>
      <c r="BG5" s="39" t="s">
        <v>128</v>
      </c>
      <c r="BH5" s="39"/>
      <c r="BI5" s="40"/>
      <c r="BJ5" s="40"/>
      <c r="BK5" s="40"/>
      <c r="BL5" s="40"/>
      <c r="BM5" s="41"/>
      <c r="BN5" s="44" t="s">
        <v>129</v>
      </c>
      <c r="BO5" s="44"/>
      <c r="BP5" s="45"/>
      <c r="BQ5" s="46"/>
      <c r="BR5" s="35" t="s">
        <v>16</v>
      </c>
      <c r="BS5" s="39" t="s">
        <v>17</v>
      </c>
      <c r="BT5" s="39"/>
      <c r="BU5" s="40"/>
      <c r="BV5" s="40"/>
      <c r="BW5" s="40"/>
      <c r="BX5" s="40"/>
      <c r="BY5" s="40"/>
      <c r="BZ5" s="41"/>
      <c r="CA5" s="39" t="s">
        <v>18</v>
      </c>
      <c r="CB5" s="39"/>
      <c r="CC5" s="40"/>
      <c r="CD5" s="40"/>
      <c r="CE5" s="40"/>
      <c r="CF5" s="40"/>
      <c r="CG5" s="41"/>
      <c r="CH5" s="35" t="s">
        <v>19</v>
      </c>
      <c r="CI5" s="35" t="s">
        <v>20</v>
      </c>
      <c r="CJ5" s="39" t="s">
        <v>130</v>
      </c>
      <c r="CK5" s="39"/>
      <c r="CL5" s="40"/>
      <c r="CM5" s="41"/>
      <c r="CN5" s="39" t="s">
        <v>21</v>
      </c>
      <c r="CO5" s="39"/>
      <c r="CP5" s="40"/>
      <c r="CQ5" s="40"/>
      <c r="CR5" s="41"/>
      <c r="CS5" s="39" t="s">
        <v>22</v>
      </c>
      <c r="CT5" s="39"/>
      <c r="CU5" s="40"/>
      <c r="CV5" s="41"/>
      <c r="CW5" s="39" t="s">
        <v>231</v>
      </c>
      <c r="CX5" s="39"/>
      <c r="CY5" s="41"/>
      <c r="CZ5" s="35" t="s">
        <v>23</v>
      </c>
    </row>
    <row r="6" spans="1:104" s="16" customFormat="1" ht="139.5" customHeight="1" thickBot="1" x14ac:dyDescent="0.3">
      <c r="A6" s="27" t="s">
        <v>24</v>
      </c>
      <c r="B6" s="98" t="s">
        <v>218</v>
      </c>
      <c r="C6" s="29" t="s">
        <v>62</v>
      </c>
      <c r="D6" s="29" t="s">
        <v>63</v>
      </c>
      <c r="E6" s="30" t="s">
        <v>64</v>
      </c>
      <c r="F6" s="100" t="s">
        <v>217</v>
      </c>
      <c r="G6" s="31" t="s">
        <v>39</v>
      </c>
      <c r="H6" s="31" t="s">
        <v>40</v>
      </c>
      <c r="I6" s="31" t="s">
        <v>41</v>
      </c>
      <c r="J6" s="31" t="s">
        <v>42</v>
      </c>
      <c r="K6" s="32" t="s">
        <v>43</v>
      </c>
      <c r="L6" s="101" t="s">
        <v>219</v>
      </c>
      <c r="M6" s="31" t="s">
        <v>25</v>
      </c>
      <c r="N6" s="31" t="s">
        <v>26</v>
      </c>
      <c r="O6" s="31" t="s">
        <v>27</v>
      </c>
      <c r="P6" s="31" t="s">
        <v>28</v>
      </c>
      <c r="Q6" s="31" t="s">
        <v>118</v>
      </c>
      <c r="R6" s="31" t="s">
        <v>119</v>
      </c>
      <c r="S6" s="31" t="s">
        <v>155</v>
      </c>
      <c r="T6" s="31" t="s">
        <v>120</v>
      </c>
      <c r="U6" s="31" t="s">
        <v>29</v>
      </c>
      <c r="V6" s="31" t="s">
        <v>30</v>
      </c>
      <c r="W6" s="31" t="s">
        <v>121</v>
      </c>
      <c r="X6" s="31" t="s">
        <v>156</v>
      </c>
      <c r="Y6" s="31" t="s">
        <v>31</v>
      </c>
      <c r="Z6" s="31" t="s">
        <v>122</v>
      </c>
      <c r="AA6" s="31" t="s">
        <v>32</v>
      </c>
      <c r="AB6" s="31" t="s">
        <v>123</v>
      </c>
      <c r="AC6" s="31" t="s">
        <v>33</v>
      </c>
      <c r="AD6" s="31" t="s">
        <v>34</v>
      </c>
      <c r="AE6" s="31" t="s">
        <v>35</v>
      </c>
      <c r="AF6" s="31" t="s">
        <v>36</v>
      </c>
      <c r="AG6" s="31" t="s">
        <v>124</v>
      </c>
      <c r="AH6" s="31" t="s">
        <v>37</v>
      </c>
      <c r="AI6" s="31" t="s">
        <v>278</v>
      </c>
      <c r="AJ6" s="32" t="s">
        <v>38</v>
      </c>
      <c r="AK6" s="33" t="s">
        <v>126</v>
      </c>
      <c r="AL6" s="102" t="s">
        <v>220</v>
      </c>
      <c r="AM6" s="31" t="s">
        <v>89</v>
      </c>
      <c r="AN6" s="31" t="s">
        <v>90</v>
      </c>
      <c r="AO6" s="32" t="s">
        <v>91</v>
      </c>
      <c r="AP6" s="101" t="s">
        <v>221</v>
      </c>
      <c r="AQ6" s="31" t="s">
        <v>47</v>
      </c>
      <c r="AR6" s="31" t="s">
        <v>48</v>
      </c>
      <c r="AS6" s="32" t="s">
        <v>49</v>
      </c>
      <c r="AT6" s="101" t="s">
        <v>222</v>
      </c>
      <c r="AU6" s="31" t="s">
        <v>54</v>
      </c>
      <c r="AV6" s="31" t="s">
        <v>55</v>
      </c>
      <c r="AW6" s="32" t="s">
        <v>56</v>
      </c>
      <c r="AX6" s="101" t="s">
        <v>223</v>
      </c>
      <c r="AY6" s="31" t="s">
        <v>279</v>
      </c>
      <c r="AZ6" s="31" t="s">
        <v>50</v>
      </c>
      <c r="BA6" s="31" t="s">
        <v>51</v>
      </c>
      <c r="BB6" s="31" t="s">
        <v>52</v>
      </c>
      <c r="BC6" s="32" t="s">
        <v>53</v>
      </c>
      <c r="BD6" s="101" t="s">
        <v>280</v>
      </c>
      <c r="BE6" s="31" t="s">
        <v>57</v>
      </c>
      <c r="BF6" s="32" t="s">
        <v>58</v>
      </c>
      <c r="BG6" s="101" t="s">
        <v>224</v>
      </c>
      <c r="BH6" s="31" t="s">
        <v>65</v>
      </c>
      <c r="BI6" s="31" t="s">
        <v>66</v>
      </c>
      <c r="BJ6" s="31" t="s">
        <v>67</v>
      </c>
      <c r="BK6" s="31" t="s">
        <v>68</v>
      </c>
      <c r="BL6" s="31" t="s">
        <v>69</v>
      </c>
      <c r="BM6" s="32" t="s">
        <v>70</v>
      </c>
      <c r="BN6" s="101" t="s">
        <v>225</v>
      </c>
      <c r="BO6" s="31" t="s">
        <v>59</v>
      </c>
      <c r="BP6" s="31" t="s">
        <v>60</v>
      </c>
      <c r="BQ6" s="32" t="s">
        <v>61</v>
      </c>
      <c r="BR6" s="33" t="s">
        <v>71</v>
      </c>
      <c r="BS6" s="101" t="s">
        <v>227</v>
      </c>
      <c r="BT6" s="31" t="s">
        <v>72</v>
      </c>
      <c r="BU6" s="31" t="s">
        <v>73</v>
      </c>
      <c r="BV6" s="31" t="s">
        <v>281</v>
      </c>
      <c r="BW6" s="31" t="s">
        <v>74</v>
      </c>
      <c r="BX6" s="31" t="s">
        <v>75</v>
      </c>
      <c r="BY6" s="31" t="s">
        <v>76</v>
      </c>
      <c r="BZ6" s="32" t="s">
        <v>77</v>
      </c>
      <c r="CA6" s="101" t="s">
        <v>226</v>
      </c>
      <c r="CB6" s="31" t="s">
        <v>78</v>
      </c>
      <c r="CC6" s="31" t="s">
        <v>79</v>
      </c>
      <c r="CD6" s="31" t="s">
        <v>80</v>
      </c>
      <c r="CE6" s="31" t="s">
        <v>81</v>
      </c>
      <c r="CF6" s="31" t="s">
        <v>82</v>
      </c>
      <c r="CG6" s="32" t="s">
        <v>83</v>
      </c>
      <c r="CH6" s="33" t="s">
        <v>84</v>
      </c>
      <c r="CI6" s="33" t="s">
        <v>20</v>
      </c>
      <c r="CJ6" s="101" t="s">
        <v>228</v>
      </c>
      <c r="CK6" s="31" t="s">
        <v>44</v>
      </c>
      <c r="CL6" s="31" t="s">
        <v>45</v>
      </c>
      <c r="CM6" s="32" t="s">
        <v>46</v>
      </c>
      <c r="CN6" s="101" t="s">
        <v>229</v>
      </c>
      <c r="CO6" s="31" t="s">
        <v>85</v>
      </c>
      <c r="CP6" s="31" t="s">
        <v>86</v>
      </c>
      <c r="CQ6" s="31" t="s">
        <v>87</v>
      </c>
      <c r="CR6" s="32" t="s">
        <v>88</v>
      </c>
      <c r="CS6" s="101" t="s">
        <v>230</v>
      </c>
      <c r="CT6" s="31" t="s">
        <v>92</v>
      </c>
      <c r="CU6" s="31" t="s">
        <v>93</v>
      </c>
      <c r="CV6" s="32" t="s">
        <v>94</v>
      </c>
      <c r="CW6" s="101" t="s">
        <v>232</v>
      </c>
      <c r="CX6" s="31" t="s">
        <v>95</v>
      </c>
      <c r="CY6" s="32" t="s">
        <v>96</v>
      </c>
      <c r="CZ6" s="33" t="s">
        <v>23</v>
      </c>
    </row>
    <row r="7" spans="1:104" x14ac:dyDescent="0.25">
      <c r="A7" s="28">
        <v>1990</v>
      </c>
      <c r="B7" s="10"/>
      <c r="C7" s="10"/>
      <c r="D7" s="10"/>
      <c r="E7" s="19"/>
      <c r="F7" s="99"/>
      <c r="G7" s="10"/>
      <c r="H7" s="10"/>
      <c r="I7" s="10"/>
      <c r="J7" s="10"/>
      <c r="K7" s="19"/>
      <c r="L7" s="99"/>
      <c r="AJ7" s="18"/>
      <c r="AK7" s="20"/>
      <c r="AL7" s="6"/>
      <c r="AO7" s="18"/>
      <c r="AP7" s="6"/>
      <c r="AS7" s="18"/>
      <c r="AT7" s="6"/>
      <c r="AW7" s="18"/>
      <c r="AX7" s="6"/>
      <c r="BC7" s="18"/>
      <c r="BD7" s="6"/>
      <c r="BF7" s="18"/>
      <c r="BG7" s="6"/>
      <c r="BM7" s="18"/>
      <c r="BN7" s="6"/>
      <c r="BQ7" s="18"/>
      <c r="BR7" s="20"/>
      <c r="BS7" s="6"/>
      <c r="BZ7" s="18"/>
      <c r="CA7" s="6"/>
      <c r="CG7" s="18"/>
      <c r="CH7" s="20"/>
      <c r="CI7" s="20"/>
      <c r="CJ7" s="6"/>
      <c r="CM7" s="18"/>
      <c r="CN7" s="6"/>
      <c r="CR7" s="18"/>
      <c r="CS7" s="6"/>
      <c r="CV7" s="18"/>
      <c r="CW7" s="6"/>
      <c r="CY7" s="18"/>
      <c r="CZ7" s="20"/>
    </row>
    <row r="8" spans="1:104" x14ac:dyDescent="0.25">
      <c r="A8" s="28">
        <v>1991</v>
      </c>
      <c r="B8" s="10"/>
      <c r="C8" s="10"/>
      <c r="D8" s="10"/>
      <c r="E8" s="19"/>
      <c r="F8" s="99"/>
      <c r="G8" s="10"/>
      <c r="H8" s="10"/>
      <c r="I8" s="10"/>
      <c r="J8" s="10"/>
      <c r="K8" s="19"/>
      <c r="L8" s="99"/>
      <c r="AJ8" s="18"/>
      <c r="AK8" s="20"/>
      <c r="AL8" s="6"/>
      <c r="AO8" s="18"/>
      <c r="AP8" s="6"/>
      <c r="AS8" s="18"/>
      <c r="AT8" s="6"/>
      <c r="AW8" s="18"/>
      <c r="AX8" s="6"/>
      <c r="BC8" s="18"/>
      <c r="BD8" s="6"/>
      <c r="BF8" s="18"/>
      <c r="BG8" s="6"/>
      <c r="BM8" s="18"/>
      <c r="BN8" s="6"/>
      <c r="BQ8" s="18"/>
      <c r="BR8" s="20"/>
      <c r="BS8" s="6"/>
      <c r="BZ8" s="18"/>
      <c r="CA8" s="6"/>
      <c r="CG8" s="18"/>
      <c r="CH8" s="20"/>
      <c r="CI8" s="20"/>
      <c r="CJ8" s="6"/>
      <c r="CM8" s="18"/>
      <c r="CN8" s="6"/>
      <c r="CR8" s="18"/>
      <c r="CS8" s="6"/>
      <c r="CV8" s="18"/>
      <c r="CW8" s="6"/>
      <c r="CY8" s="18"/>
      <c r="CZ8" s="20"/>
    </row>
    <row r="9" spans="1:104" x14ac:dyDescent="0.25">
      <c r="A9" s="28">
        <v>1992</v>
      </c>
      <c r="B9" s="10"/>
      <c r="C9" s="10"/>
      <c r="D9" s="10"/>
      <c r="E9" s="19"/>
      <c r="F9" s="99"/>
      <c r="G9" s="10"/>
      <c r="H9" s="10"/>
      <c r="I9" s="10"/>
      <c r="J9" s="10"/>
      <c r="K9" s="19"/>
      <c r="L9" s="99"/>
      <c r="AJ9" s="18"/>
      <c r="AK9" s="20"/>
      <c r="AL9" s="6"/>
      <c r="AO9" s="18"/>
      <c r="AP9" s="6"/>
      <c r="AS9" s="18"/>
      <c r="AT9" s="6"/>
      <c r="AW9" s="18"/>
      <c r="AX9" s="6"/>
      <c r="BC9" s="18"/>
      <c r="BD9" s="6"/>
      <c r="BF9" s="18"/>
      <c r="BG9" s="6"/>
      <c r="BM9" s="18"/>
      <c r="BN9" s="6"/>
      <c r="BQ9" s="18"/>
      <c r="BR9" s="20"/>
      <c r="BS9" s="6"/>
      <c r="BZ9" s="18"/>
      <c r="CA9" s="6"/>
      <c r="CG9" s="18"/>
      <c r="CH9" s="20"/>
      <c r="CI9" s="20"/>
      <c r="CJ9" s="6"/>
      <c r="CM9" s="18"/>
      <c r="CN9" s="6"/>
      <c r="CR9" s="18"/>
      <c r="CS9" s="6"/>
      <c r="CV9" s="18"/>
      <c r="CW9" s="6"/>
      <c r="CY9" s="18"/>
      <c r="CZ9" s="20"/>
    </row>
    <row r="10" spans="1:104" x14ac:dyDescent="0.25">
      <c r="A10" s="28">
        <v>1993</v>
      </c>
      <c r="B10" s="10"/>
      <c r="C10" s="10"/>
      <c r="D10" s="10"/>
      <c r="E10" s="19"/>
      <c r="F10" s="99"/>
      <c r="G10" s="10"/>
      <c r="H10" s="10"/>
      <c r="I10" s="10"/>
      <c r="J10" s="10"/>
      <c r="K10" s="19"/>
      <c r="L10" s="99"/>
      <c r="AJ10" s="18"/>
      <c r="AK10" s="20"/>
      <c r="AL10" s="6"/>
      <c r="AO10" s="18"/>
      <c r="AP10" s="6"/>
      <c r="AS10" s="18"/>
      <c r="AT10" s="6"/>
      <c r="AW10" s="18"/>
      <c r="AX10" s="6"/>
      <c r="BC10" s="18"/>
      <c r="BD10" s="6"/>
      <c r="BF10" s="18"/>
      <c r="BG10" s="6"/>
      <c r="BM10" s="18"/>
      <c r="BN10" s="6"/>
      <c r="BQ10" s="18"/>
      <c r="BR10" s="20"/>
      <c r="BS10" s="6"/>
      <c r="BZ10" s="18"/>
      <c r="CA10" s="6"/>
      <c r="CG10" s="18"/>
      <c r="CH10" s="20"/>
      <c r="CI10" s="20"/>
      <c r="CJ10" s="6"/>
      <c r="CM10" s="18"/>
      <c r="CN10" s="6"/>
      <c r="CR10" s="18"/>
      <c r="CS10" s="6"/>
      <c r="CV10" s="18"/>
      <c r="CW10" s="6"/>
      <c r="CY10" s="18"/>
      <c r="CZ10" s="20"/>
    </row>
    <row r="11" spans="1:104" x14ac:dyDescent="0.25">
      <c r="A11" s="28">
        <v>1994</v>
      </c>
      <c r="B11" s="10"/>
      <c r="C11" s="159"/>
      <c r="D11" s="162" t="s">
        <v>433</v>
      </c>
      <c r="E11" s="160"/>
      <c r="F11" s="161"/>
      <c r="G11" s="10"/>
      <c r="H11" s="10"/>
      <c r="I11" s="10"/>
      <c r="J11" s="10"/>
      <c r="K11" s="19"/>
      <c r="L11" s="99"/>
      <c r="AJ11" s="18"/>
      <c r="AK11" s="20"/>
      <c r="AL11" s="6"/>
      <c r="AO11" s="18"/>
      <c r="AP11" s="6"/>
      <c r="AS11" s="18"/>
      <c r="AT11" s="6"/>
      <c r="AW11" s="18"/>
      <c r="AX11" s="6"/>
      <c r="BC11" s="18"/>
      <c r="BD11" s="6"/>
      <c r="BF11" s="18"/>
      <c r="BG11" s="6"/>
      <c r="BM11" s="18"/>
      <c r="BN11" s="6"/>
      <c r="BQ11" s="18"/>
      <c r="BR11" s="20"/>
      <c r="BS11" s="6"/>
      <c r="BZ11" s="18"/>
      <c r="CA11" s="6"/>
      <c r="CG11" s="18"/>
      <c r="CH11" s="20"/>
      <c r="CI11" s="20"/>
      <c r="CJ11" s="6"/>
      <c r="CM11" s="18"/>
      <c r="CN11" s="6"/>
      <c r="CR11" s="18"/>
      <c r="CS11" s="6"/>
      <c r="CV11" s="18"/>
      <c r="CW11" s="6"/>
      <c r="CY11" s="18"/>
      <c r="CZ11" s="20"/>
    </row>
    <row r="12" spans="1:104" x14ac:dyDescent="0.25">
      <c r="A12" s="28">
        <v>1995</v>
      </c>
      <c r="B12" s="10"/>
      <c r="C12" s="159"/>
      <c r="D12" s="159"/>
      <c r="E12" s="160"/>
      <c r="F12" s="161"/>
      <c r="G12" s="10"/>
      <c r="H12" s="10"/>
      <c r="I12" s="10"/>
      <c r="J12" s="10"/>
      <c r="K12" s="19"/>
      <c r="L12" s="99"/>
      <c r="AJ12" s="18"/>
      <c r="AK12" s="20"/>
      <c r="AL12" s="6"/>
      <c r="AO12" s="18"/>
      <c r="AP12" s="6"/>
      <c r="AS12" s="18"/>
      <c r="AT12" s="6"/>
      <c r="AW12" s="18"/>
      <c r="AX12" s="6"/>
      <c r="BC12" s="18"/>
      <c r="BD12" s="6"/>
      <c r="BF12" s="18"/>
      <c r="BG12" s="6"/>
      <c r="BM12" s="18"/>
      <c r="BN12" s="6"/>
      <c r="BQ12" s="18"/>
      <c r="BR12" s="20"/>
      <c r="BS12" s="6"/>
      <c r="BZ12" s="18"/>
      <c r="CA12" s="6"/>
      <c r="CG12" s="18"/>
      <c r="CH12" s="20"/>
      <c r="CI12" s="20"/>
      <c r="CJ12" s="6"/>
      <c r="CM12" s="18"/>
      <c r="CN12" s="6"/>
      <c r="CR12" s="18"/>
      <c r="CS12" s="6"/>
      <c r="CV12" s="18"/>
      <c r="CW12" s="6"/>
      <c r="CY12" s="18"/>
      <c r="CZ12" s="20"/>
    </row>
    <row r="13" spans="1:104" x14ac:dyDescent="0.25">
      <c r="A13" s="28">
        <v>1996</v>
      </c>
      <c r="B13" s="10"/>
      <c r="C13" s="159"/>
      <c r="D13" s="159"/>
      <c r="E13" s="160"/>
      <c r="F13" s="161"/>
      <c r="G13" s="10"/>
      <c r="H13" s="10"/>
      <c r="I13" s="10"/>
      <c r="J13" s="10"/>
      <c r="K13" s="19"/>
      <c r="L13" s="99"/>
      <c r="AJ13" s="18"/>
      <c r="AK13" s="20"/>
      <c r="AL13" s="6"/>
      <c r="AO13" s="18"/>
      <c r="AP13" s="6"/>
      <c r="AS13" s="18"/>
      <c r="AT13" s="6"/>
      <c r="AW13" s="18"/>
      <c r="AX13" s="6"/>
      <c r="BC13" s="18"/>
      <c r="BD13" s="6"/>
      <c r="BF13" s="18"/>
      <c r="BG13" s="6"/>
      <c r="BM13" s="18"/>
      <c r="BN13" s="6"/>
      <c r="BQ13" s="18"/>
      <c r="BR13" s="20"/>
      <c r="BS13" s="6"/>
      <c r="BZ13" s="18"/>
      <c r="CA13" s="6"/>
      <c r="CG13" s="18"/>
      <c r="CH13" s="20"/>
      <c r="CI13" s="20"/>
      <c r="CJ13" s="6"/>
      <c r="CM13" s="18"/>
      <c r="CN13" s="6"/>
      <c r="CR13" s="18"/>
      <c r="CS13" s="6"/>
      <c r="CV13" s="18"/>
      <c r="CW13" s="6"/>
      <c r="CY13" s="18"/>
      <c r="CZ13" s="20"/>
    </row>
    <row r="14" spans="1:104" x14ac:dyDescent="0.25">
      <c r="A14" s="28">
        <v>1997</v>
      </c>
      <c r="B14" s="10"/>
      <c r="C14" s="159"/>
      <c r="D14" s="159"/>
      <c r="E14" s="160"/>
      <c r="F14" s="161"/>
      <c r="G14" s="10"/>
      <c r="H14" s="10"/>
      <c r="I14" s="10"/>
      <c r="J14" s="10"/>
      <c r="K14" s="19"/>
      <c r="L14" s="99"/>
      <c r="AJ14" s="18"/>
      <c r="AK14" s="20"/>
      <c r="AL14" s="6"/>
      <c r="AO14" s="18"/>
      <c r="AP14" s="6"/>
      <c r="AS14" s="18"/>
      <c r="AT14" s="6"/>
      <c r="AW14" s="18"/>
      <c r="AX14" s="6"/>
      <c r="BC14" s="18"/>
      <c r="BD14" s="6"/>
      <c r="BF14" s="18"/>
      <c r="BG14" s="6"/>
      <c r="BM14" s="18"/>
      <c r="BN14" s="6"/>
      <c r="BQ14" s="18"/>
      <c r="BR14" s="20"/>
      <c r="BS14" s="6"/>
      <c r="BZ14" s="18"/>
      <c r="CA14" s="6"/>
      <c r="CG14" s="18"/>
      <c r="CH14" s="20"/>
      <c r="CI14" s="20"/>
      <c r="CJ14" s="6"/>
      <c r="CM14" s="18"/>
      <c r="CN14" s="6"/>
      <c r="CR14" s="18"/>
      <c r="CS14" s="6"/>
      <c r="CV14" s="18"/>
      <c r="CW14" s="6"/>
      <c r="CY14" s="18"/>
      <c r="CZ14" s="20"/>
    </row>
    <row r="15" spans="1:104" x14ac:dyDescent="0.25">
      <c r="A15" s="28">
        <v>1998</v>
      </c>
      <c r="B15" s="10"/>
      <c r="C15" s="10"/>
      <c r="D15" s="10"/>
      <c r="E15" s="19"/>
      <c r="F15" s="99"/>
      <c r="G15" s="10"/>
      <c r="H15" s="10"/>
      <c r="I15" s="10"/>
      <c r="J15" s="10"/>
      <c r="K15" s="19"/>
      <c r="L15" s="99"/>
      <c r="AJ15" s="18"/>
      <c r="AK15" s="20"/>
      <c r="AL15" s="6"/>
      <c r="AO15" s="18"/>
      <c r="AP15" s="6"/>
      <c r="AS15" s="18"/>
      <c r="AT15" s="6"/>
      <c r="AW15" s="18"/>
      <c r="AX15" s="6"/>
      <c r="BC15" s="18"/>
      <c r="BD15" s="6"/>
      <c r="BF15" s="18"/>
      <c r="BG15" s="6"/>
      <c r="BM15" s="18"/>
      <c r="BN15" s="6"/>
      <c r="BQ15" s="18"/>
      <c r="BR15" s="20"/>
      <c r="BS15" s="6"/>
      <c r="BZ15" s="18"/>
      <c r="CA15" s="6"/>
      <c r="CG15" s="18"/>
      <c r="CH15" s="20"/>
      <c r="CI15" s="20"/>
      <c r="CJ15" s="6"/>
      <c r="CM15" s="18"/>
      <c r="CN15" s="6"/>
      <c r="CR15" s="18"/>
      <c r="CS15" s="6"/>
      <c r="CV15" s="18"/>
      <c r="CW15" s="6"/>
      <c r="CY15" s="18"/>
      <c r="CZ15" s="20"/>
    </row>
    <row r="16" spans="1:104" x14ac:dyDescent="0.25">
      <c r="A16" s="28">
        <v>1999</v>
      </c>
      <c r="B16" s="10"/>
      <c r="C16" s="10"/>
      <c r="D16" s="10"/>
      <c r="E16" s="19"/>
      <c r="F16" s="99"/>
      <c r="G16" s="10"/>
      <c r="H16" s="10"/>
      <c r="I16" s="10"/>
      <c r="J16" s="10"/>
      <c r="K16" s="19"/>
      <c r="L16" s="99"/>
      <c r="AJ16" s="18"/>
      <c r="AK16" s="20"/>
      <c r="AL16" s="6"/>
      <c r="AO16" s="18"/>
      <c r="AP16" s="6"/>
      <c r="AS16" s="18"/>
      <c r="AT16" s="6"/>
      <c r="AW16" s="18"/>
      <c r="AX16" s="6"/>
      <c r="BC16" s="18"/>
      <c r="BD16" s="6"/>
      <c r="BF16" s="18"/>
      <c r="BG16" s="6"/>
      <c r="BM16" s="18"/>
      <c r="BN16" s="6"/>
      <c r="BQ16" s="18"/>
      <c r="BR16" s="20"/>
      <c r="BS16" s="6"/>
      <c r="BZ16" s="18"/>
      <c r="CA16" s="6"/>
      <c r="CG16" s="18"/>
      <c r="CH16" s="20"/>
      <c r="CI16" s="20"/>
      <c r="CJ16" s="6"/>
      <c r="CM16" s="18"/>
      <c r="CN16" s="6"/>
      <c r="CR16" s="18"/>
      <c r="CS16" s="6"/>
      <c r="CV16" s="18"/>
      <c r="CW16" s="6"/>
      <c r="CY16" s="18"/>
      <c r="CZ16" s="20"/>
    </row>
    <row r="17" spans="1:104" x14ac:dyDescent="0.25">
      <c r="A17" s="28">
        <v>2000</v>
      </c>
      <c r="B17" s="10"/>
      <c r="C17" s="10"/>
      <c r="D17" s="10"/>
      <c r="E17" s="19"/>
      <c r="F17" s="99"/>
      <c r="G17" s="10"/>
      <c r="H17" s="10"/>
      <c r="I17" s="10"/>
      <c r="J17" s="10"/>
      <c r="K17" s="19"/>
      <c r="L17" s="99"/>
      <c r="AJ17" s="18"/>
      <c r="AK17" s="20"/>
      <c r="AL17" s="6"/>
      <c r="AO17" s="18"/>
      <c r="AP17" s="6"/>
      <c r="AS17" s="18"/>
      <c r="AT17" s="6"/>
      <c r="AW17" s="18"/>
      <c r="AX17" s="6"/>
      <c r="BC17" s="18"/>
      <c r="BD17" s="6"/>
      <c r="BF17" s="18"/>
      <c r="BG17" s="6"/>
      <c r="BM17" s="18"/>
      <c r="BN17" s="6"/>
      <c r="BQ17" s="18"/>
      <c r="BR17" s="20"/>
      <c r="BS17" s="6"/>
      <c r="BZ17" s="18"/>
      <c r="CA17" s="6"/>
      <c r="CG17" s="18"/>
      <c r="CH17" s="20"/>
      <c r="CI17" s="20"/>
      <c r="CJ17" s="6"/>
      <c r="CM17" s="18"/>
      <c r="CN17" s="6"/>
      <c r="CR17" s="18"/>
      <c r="CS17" s="6"/>
      <c r="CV17" s="18"/>
      <c r="CW17" s="6"/>
      <c r="CY17" s="18"/>
      <c r="CZ17" s="20"/>
    </row>
    <row r="18" spans="1:104" x14ac:dyDescent="0.25">
      <c r="A18" s="28">
        <v>2001</v>
      </c>
      <c r="B18" s="10"/>
      <c r="C18" s="10"/>
      <c r="D18" s="10"/>
      <c r="E18" s="19"/>
      <c r="F18" s="99"/>
      <c r="G18" s="10"/>
      <c r="H18" s="10"/>
      <c r="I18" s="10"/>
      <c r="J18" s="10"/>
      <c r="K18" s="19"/>
      <c r="L18" s="99"/>
      <c r="AJ18" s="18"/>
      <c r="AK18" s="20"/>
      <c r="AL18" s="6"/>
      <c r="AO18" s="18"/>
      <c r="AP18" s="6"/>
      <c r="AS18" s="18"/>
      <c r="AT18" s="6"/>
      <c r="AW18" s="18"/>
      <c r="AX18" s="6"/>
      <c r="BC18" s="18"/>
      <c r="BD18" s="6"/>
      <c r="BF18" s="18"/>
      <c r="BG18" s="6"/>
      <c r="BM18" s="18"/>
      <c r="BN18" s="6"/>
      <c r="BQ18" s="18"/>
      <c r="BR18" s="20"/>
      <c r="BS18" s="6"/>
      <c r="BZ18" s="18"/>
      <c r="CA18" s="6"/>
      <c r="CG18" s="18"/>
      <c r="CH18" s="20"/>
      <c r="CI18" s="20"/>
      <c r="CJ18" s="6"/>
      <c r="CM18" s="18"/>
      <c r="CN18" s="6"/>
      <c r="CR18" s="18"/>
      <c r="CS18" s="6"/>
      <c r="CV18" s="18"/>
      <c r="CW18" s="6"/>
      <c r="CY18" s="18"/>
      <c r="CZ18" s="20"/>
    </row>
    <row r="19" spans="1:104" x14ac:dyDescent="0.25">
      <c r="A19" s="28">
        <v>2002</v>
      </c>
      <c r="B19" s="10"/>
      <c r="C19" s="10"/>
      <c r="D19" s="10"/>
      <c r="E19" s="19"/>
      <c r="F19" s="99"/>
      <c r="G19" s="10"/>
      <c r="H19" s="10"/>
      <c r="I19" s="10"/>
      <c r="J19" s="10"/>
      <c r="K19" s="19"/>
      <c r="L19" s="99"/>
      <c r="AJ19" s="18"/>
      <c r="AK19" s="20"/>
      <c r="AL19" s="6"/>
      <c r="AO19" s="18"/>
      <c r="AP19" s="6"/>
      <c r="AS19" s="18"/>
      <c r="AT19" s="6"/>
      <c r="AW19" s="18"/>
      <c r="AX19" s="6"/>
      <c r="BC19" s="18"/>
      <c r="BD19" s="6"/>
      <c r="BF19" s="18"/>
      <c r="BG19" s="6"/>
      <c r="BM19" s="18"/>
      <c r="BN19" s="6"/>
      <c r="BQ19" s="18"/>
      <c r="BR19" s="20"/>
      <c r="BS19" s="6"/>
      <c r="BZ19" s="18"/>
      <c r="CA19" s="6"/>
      <c r="CG19" s="18"/>
      <c r="CH19" s="20"/>
      <c r="CI19" s="20"/>
      <c r="CJ19" s="6"/>
      <c r="CM19" s="18"/>
      <c r="CN19" s="6"/>
      <c r="CR19" s="18"/>
      <c r="CS19" s="6"/>
      <c r="CV19" s="18"/>
      <c r="CW19" s="6"/>
      <c r="CY19" s="18"/>
      <c r="CZ19" s="20"/>
    </row>
    <row r="20" spans="1:104" x14ac:dyDescent="0.25">
      <c r="A20" s="28">
        <v>2003</v>
      </c>
      <c r="B20" s="10"/>
      <c r="C20" s="10"/>
      <c r="D20" s="10"/>
      <c r="E20" s="19"/>
      <c r="F20" s="99"/>
      <c r="G20" s="10"/>
      <c r="H20" s="10"/>
      <c r="I20" s="10"/>
      <c r="J20" s="10"/>
      <c r="K20" s="19"/>
      <c r="L20" s="99"/>
      <c r="AJ20" s="18"/>
      <c r="AK20" s="20"/>
      <c r="AL20" s="6"/>
      <c r="AO20" s="18"/>
      <c r="AP20" s="6"/>
      <c r="AS20" s="18"/>
      <c r="AT20" s="6"/>
      <c r="AW20" s="18"/>
      <c r="AX20" s="6"/>
      <c r="BC20" s="18"/>
      <c r="BD20" s="6"/>
      <c r="BF20" s="18"/>
      <c r="BG20" s="6"/>
      <c r="BM20" s="18"/>
      <c r="BN20" s="6"/>
      <c r="BQ20" s="18"/>
      <c r="BR20" s="20"/>
      <c r="BS20" s="6"/>
      <c r="BZ20" s="18"/>
      <c r="CA20" s="6"/>
      <c r="CG20" s="18"/>
      <c r="CH20" s="20"/>
      <c r="CI20" s="20"/>
      <c r="CJ20" s="6"/>
      <c r="CM20" s="18"/>
      <c r="CN20" s="6"/>
      <c r="CR20" s="18"/>
      <c r="CS20" s="6"/>
      <c r="CV20" s="18"/>
      <c r="CW20" s="6"/>
      <c r="CY20" s="18"/>
      <c r="CZ20" s="20"/>
    </row>
    <row r="21" spans="1:104" x14ac:dyDescent="0.25">
      <c r="A21" s="28">
        <v>2004</v>
      </c>
      <c r="B21" s="10"/>
      <c r="C21" s="10"/>
      <c r="D21" s="10"/>
      <c r="E21" s="19"/>
      <c r="F21" s="99"/>
      <c r="G21" s="10"/>
      <c r="H21" s="10"/>
      <c r="I21" s="10"/>
      <c r="J21" s="10"/>
      <c r="K21" s="19"/>
      <c r="L21" s="99"/>
      <c r="AJ21" s="18"/>
      <c r="AK21" s="20"/>
      <c r="AL21" s="6"/>
      <c r="AO21" s="18"/>
      <c r="AP21" s="6"/>
      <c r="AS21" s="18"/>
      <c r="AT21" s="6"/>
      <c r="AW21" s="18"/>
      <c r="AX21" s="6"/>
      <c r="BC21" s="18"/>
      <c r="BD21" s="6"/>
      <c r="BF21" s="18"/>
      <c r="BG21" s="6"/>
      <c r="BM21" s="18"/>
      <c r="BN21" s="6"/>
      <c r="BQ21" s="18"/>
      <c r="BR21" s="20"/>
      <c r="BS21" s="6"/>
      <c r="BZ21" s="18"/>
      <c r="CA21" s="6"/>
      <c r="CG21" s="18"/>
      <c r="CH21" s="20"/>
      <c r="CI21" s="20"/>
      <c r="CJ21" s="6"/>
      <c r="CM21" s="18"/>
      <c r="CN21" s="6"/>
      <c r="CR21" s="18"/>
      <c r="CS21" s="6"/>
      <c r="CV21" s="18"/>
      <c r="CW21" s="6"/>
      <c r="CY21" s="18"/>
      <c r="CZ21" s="20"/>
    </row>
    <row r="22" spans="1:104" x14ac:dyDescent="0.25">
      <c r="A22" s="28">
        <v>2005</v>
      </c>
      <c r="B22" s="10"/>
      <c r="C22" s="10"/>
      <c r="D22" s="10"/>
      <c r="E22" s="19"/>
      <c r="F22" s="99"/>
      <c r="G22" s="10"/>
      <c r="H22" s="10"/>
      <c r="I22" s="10"/>
      <c r="J22" s="10"/>
      <c r="K22" s="19"/>
      <c r="L22" s="99"/>
      <c r="AJ22" s="18"/>
      <c r="AK22" s="20"/>
      <c r="AL22" s="6"/>
      <c r="AO22" s="18"/>
      <c r="AP22" s="6"/>
      <c r="AS22" s="18"/>
      <c r="AT22" s="6"/>
      <c r="AW22" s="18"/>
      <c r="AX22" s="6"/>
      <c r="BC22" s="18"/>
      <c r="BD22" s="6"/>
      <c r="BF22" s="18"/>
      <c r="BG22" s="6"/>
      <c r="BM22" s="18"/>
      <c r="BN22" s="6"/>
      <c r="BQ22" s="18"/>
      <c r="BR22" s="20"/>
      <c r="BS22" s="6"/>
      <c r="BZ22" s="18"/>
      <c r="CA22" s="6"/>
      <c r="CG22" s="18"/>
      <c r="CH22" s="20"/>
      <c r="CI22" s="20"/>
      <c r="CJ22" s="6"/>
      <c r="CM22" s="18"/>
      <c r="CN22" s="6"/>
      <c r="CR22" s="18"/>
      <c r="CS22" s="6"/>
      <c r="CV22" s="18"/>
      <c r="CW22" s="6"/>
      <c r="CY22" s="18"/>
      <c r="CZ22" s="20"/>
    </row>
    <row r="23" spans="1:104" x14ac:dyDescent="0.25">
      <c r="A23" s="28">
        <v>2006</v>
      </c>
      <c r="B23" s="10"/>
      <c r="C23" s="10"/>
      <c r="D23" s="10"/>
      <c r="E23" s="19"/>
      <c r="F23" s="99"/>
      <c r="G23" s="10"/>
      <c r="H23" s="10"/>
      <c r="I23" s="10"/>
      <c r="J23" s="10"/>
      <c r="K23" s="19"/>
      <c r="L23" s="99"/>
      <c r="AJ23" s="18"/>
      <c r="AK23" s="20"/>
      <c r="AL23" s="6"/>
      <c r="AO23" s="18"/>
      <c r="AP23" s="6"/>
      <c r="AS23" s="18"/>
      <c r="AT23" s="6"/>
      <c r="AW23" s="18"/>
      <c r="AX23" s="6"/>
      <c r="BC23" s="18"/>
      <c r="BD23" s="6"/>
      <c r="BF23" s="18"/>
      <c r="BG23" s="6"/>
      <c r="BM23" s="18"/>
      <c r="BN23" s="6"/>
      <c r="BQ23" s="18"/>
      <c r="BR23" s="20"/>
      <c r="BS23" s="6"/>
      <c r="BZ23" s="18"/>
      <c r="CA23" s="6"/>
      <c r="CG23" s="18"/>
      <c r="CH23" s="20"/>
      <c r="CI23" s="20"/>
      <c r="CJ23" s="6"/>
      <c r="CM23" s="18"/>
      <c r="CN23" s="6"/>
      <c r="CR23" s="18"/>
      <c r="CS23" s="6"/>
      <c r="CV23" s="18"/>
      <c r="CW23" s="6"/>
      <c r="CY23" s="18"/>
      <c r="CZ23" s="20"/>
    </row>
    <row r="24" spans="1:104" x14ac:dyDescent="0.25">
      <c r="A24" s="28">
        <v>2007</v>
      </c>
      <c r="B24" s="10"/>
      <c r="C24" s="10"/>
      <c r="D24" s="10"/>
      <c r="E24" s="19"/>
      <c r="F24" s="99"/>
      <c r="G24" s="10"/>
      <c r="H24" s="10"/>
      <c r="I24" s="10"/>
      <c r="J24" s="10"/>
      <c r="K24" s="19"/>
      <c r="L24" s="99"/>
      <c r="AJ24" s="18"/>
      <c r="AK24" s="20"/>
      <c r="AL24" s="6"/>
      <c r="AO24" s="18"/>
      <c r="AP24" s="6"/>
      <c r="AS24" s="18"/>
      <c r="AT24" s="6"/>
      <c r="AW24" s="18"/>
      <c r="AX24" s="6"/>
      <c r="BC24" s="18"/>
      <c r="BD24" s="6"/>
      <c r="BF24" s="18"/>
      <c r="BG24" s="6"/>
      <c r="BM24" s="18"/>
      <c r="BN24" s="6"/>
      <c r="BQ24" s="18"/>
      <c r="BR24" s="20"/>
      <c r="BS24" s="6"/>
      <c r="BZ24" s="18"/>
      <c r="CA24" s="6"/>
      <c r="CG24" s="18"/>
      <c r="CH24" s="20"/>
      <c r="CI24" s="20"/>
      <c r="CJ24" s="6"/>
      <c r="CM24" s="18"/>
      <c r="CN24" s="6"/>
      <c r="CR24" s="18"/>
      <c r="CS24" s="6"/>
      <c r="CV24" s="18"/>
      <c r="CW24" s="6"/>
      <c r="CY24" s="18"/>
      <c r="CZ24" s="20"/>
    </row>
    <row r="25" spans="1:104" x14ac:dyDescent="0.25">
      <c r="A25" s="28">
        <v>2008</v>
      </c>
      <c r="B25" s="10"/>
      <c r="C25" s="10"/>
      <c r="D25" s="10"/>
      <c r="E25" s="19"/>
      <c r="F25" s="99"/>
      <c r="G25" s="10"/>
      <c r="H25" s="10"/>
      <c r="I25" s="10"/>
      <c r="J25" s="10"/>
      <c r="K25" s="19"/>
      <c r="L25" s="99"/>
      <c r="AJ25" s="18"/>
      <c r="AK25" s="20"/>
      <c r="AL25" s="6"/>
      <c r="AO25" s="18"/>
      <c r="AP25" s="6"/>
      <c r="AS25" s="18"/>
      <c r="AT25" s="6"/>
      <c r="AW25" s="18"/>
      <c r="AX25" s="6"/>
      <c r="BC25" s="18"/>
      <c r="BD25" s="6"/>
      <c r="BF25" s="18"/>
      <c r="BG25" s="6"/>
      <c r="BM25" s="18"/>
      <c r="BN25" s="6"/>
      <c r="BQ25" s="18"/>
      <c r="BR25" s="20"/>
      <c r="BS25" s="6"/>
      <c r="BZ25" s="18"/>
      <c r="CA25" s="6"/>
      <c r="CG25" s="18"/>
      <c r="CH25" s="20"/>
      <c r="CI25" s="20"/>
      <c r="CJ25" s="6"/>
      <c r="CM25" s="18"/>
      <c r="CN25" s="6"/>
      <c r="CR25" s="18"/>
      <c r="CS25" s="6"/>
      <c r="CV25" s="18"/>
      <c r="CW25" s="6"/>
      <c r="CY25" s="18"/>
      <c r="CZ25" s="20"/>
    </row>
    <row r="26" spans="1:104" x14ac:dyDescent="0.25">
      <c r="A26" s="28">
        <v>2009</v>
      </c>
      <c r="B26" s="10"/>
      <c r="C26" s="10"/>
      <c r="D26" s="10"/>
      <c r="E26" s="19"/>
      <c r="F26" s="99"/>
      <c r="G26" s="10"/>
      <c r="H26" s="10"/>
      <c r="I26" s="10"/>
      <c r="J26" s="10"/>
      <c r="K26" s="19"/>
      <c r="L26" s="99"/>
      <c r="AJ26" s="18"/>
      <c r="AK26" s="20"/>
      <c r="AL26" s="6"/>
      <c r="AO26" s="18"/>
      <c r="AP26" s="6"/>
      <c r="AS26" s="18"/>
      <c r="AT26" s="6"/>
      <c r="AW26" s="18"/>
      <c r="AX26" s="6"/>
      <c r="BC26" s="18"/>
      <c r="BD26" s="6"/>
      <c r="BF26" s="18"/>
      <c r="BG26" s="6"/>
      <c r="BM26" s="18"/>
      <c r="BN26" s="6"/>
      <c r="BQ26" s="18"/>
      <c r="BR26" s="20"/>
      <c r="BS26" s="6"/>
      <c r="BZ26" s="18"/>
      <c r="CA26" s="6"/>
      <c r="CG26" s="18"/>
      <c r="CH26" s="20"/>
      <c r="CI26" s="20"/>
      <c r="CJ26" s="6"/>
      <c r="CM26" s="18"/>
      <c r="CN26" s="6"/>
      <c r="CR26" s="18"/>
      <c r="CS26" s="6"/>
      <c r="CV26" s="18"/>
      <c r="CW26" s="6"/>
      <c r="CY26" s="18"/>
      <c r="CZ26" s="20"/>
    </row>
    <row r="27" spans="1:104" x14ac:dyDescent="0.25">
      <c r="A27" s="28">
        <v>2010</v>
      </c>
      <c r="B27" s="10"/>
      <c r="C27" s="10"/>
      <c r="D27" s="10"/>
      <c r="E27" s="19"/>
      <c r="F27" s="99"/>
      <c r="G27" s="10"/>
      <c r="H27" s="10"/>
      <c r="I27" s="10"/>
      <c r="J27" s="10"/>
      <c r="K27" s="19"/>
      <c r="L27" s="99"/>
      <c r="AJ27" s="18"/>
      <c r="AK27" s="20"/>
      <c r="AL27" s="6"/>
      <c r="AO27" s="18"/>
      <c r="AP27" s="6"/>
      <c r="AS27" s="18"/>
      <c r="AT27" s="6"/>
      <c r="AW27" s="18"/>
      <c r="AX27" s="6"/>
      <c r="BC27" s="18"/>
      <c r="BD27" s="6"/>
      <c r="BF27" s="18"/>
      <c r="BG27" s="6"/>
      <c r="BM27" s="18"/>
      <c r="BN27" s="6"/>
      <c r="BQ27" s="18"/>
      <c r="BR27" s="20"/>
      <c r="BS27" s="6"/>
      <c r="BZ27" s="18"/>
      <c r="CA27" s="6"/>
      <c r="CG27" s="18"/>
      <c r="CH27" s="20"/>
      <c r="CI27" s="20"/>
      <c r="CJ27" s="6"/>
      <c r="CM27" s="18"/>
      <c r="CN27" s="6"/>
      <c r="CR27" s="18"/>
      <c r="CS27" s="6"/>
      <c r="CV27" s="18"/>
      <c r="CW27" s="6"/>
      <c r="CY27" s="18"/>
      <c r="CZ27" s="20"/>
    </row>
    <row r="28" spans="1:104" x14ac:dyDescent="0.25">
      <c r="A28" s="28">
        <v>2011</v>
      </c>
      <c r="B28" s="10"/>
      <c r="C28" s="10"/>
      <c r="D28" s="10"/>
      <c r="E28" s="19"/>
      <c r="F28" s="99"/>
      <c r="G28" s="10"/>
      <c r="H28" s="10"/>
      <c r="I28" s="10"/>
      <c r="J28" s="10"/>
      <c r="K28" s="19"/>
      <c r="L28" s="99"/>
      <c r="AJ28" s="18"/>
      <c r="AK28" s="20"/>
      <c r="AL28" s="6"/>
      <c r="AO28" s="18"/>
      <c r="AP28" s="6"/>
      <c r="AS28" s="18"/>
      <c r="AT28" s="6"/>
      <c r="AW28" s="18"/>
      <c r="AX28" s="6"/>
      <c r="BC28" s="18"/>
      <c r="BD28" s="6"/>
      <c r="BF28" s="18"/>
      <c r="BG28" s="6"/>
      <c r="BM28" s="18"/>
      <c r="BN28" s="6"/>
      <c r="BQ28" s="18"/>
      <c r="BR28" s="20"/>
      <c r="BS28" s="6"/>
      <c r="BZ28" s="18"/>
      <c r="CA28" s="6"/>
      <c r="CG28" s="18"/>
      <c r="CH28" s="20"/>
      <c r="CI28" s="20"/>
      <c r="CJ28" s="6"/>
      <c r="CM28" s="18"/>
      <c r="CN28" s="6"/>
      <c r="CR28" s="18"/>
      <c r="CS28" s="6"/>
      <c r="CV28" s="18"/>
      <c r="CW28" s="6"/>
      <c r="CY28" s="18"/>
      <c r="CZ28" s="20"/>
    </row>
    <row r="29" spans="1:104" x14ac:dyDescent="0.25">
      <c r="A29" s="28">
        <v>2012</v>
      </c>
      <c r="B29" s="10"/>
      <c r="C29" s="10"/>
      <c r="D29" s="10"/>
      <c r="E29" s="19"/>
      <c r="F29" s="99"/>
      <c r="G29" s="10"/>
      <c r="H29" s="10"/>
      <c r="I29" s="10"/>
      <c r="J29" s="10"/>
      <c r="K29" s="19"/>
      <c r="L29" s="99"/>
      <c r="AJ29" s="18"/>
      <c r="AK29" s="20"/>
      <c r="AL29" s="6"/>
      <c r="AO29" s="18"/>
      <c r="AP29" s="6"/>
      <c r="AS29" s="18"/>
      <c r="AT29" s="6"/>
      <c r="AW29" s="18"/>
      <c r="AX29" s="6"/>
      <c r="BC29" s="18"/>
      <c r="BD29" s="6"/>
      <c r="BF29" s="18"/>
      <c r="BG29" s="6"/>
      <c r="BM29" s="18"/>
      <c r="BN29" s="6"/>
      <c r="BQ29" s="18"/>
      <c r="BR29" s="20"/>
      <c r="BS29" s="6"/>
      <c r="BZ29" s="18"/>
      <c r="CA29" s="6"/>
      <c r="CG29" s="18"/>
      <c r="CH29" s="20"/>
      <c r="CI29" s="20"/>
      <c r="CJ29" s="6"/>
      <c r="CM29" s="18"/>
      <c r="CN29" s="6"/>
      <c r="CR29" s="18"/>
      <c r="CS29" s="6"/>
      <c r="CV29" s="18"/>
      <c r="CW29" s="6"/>
      <c r="CY29" s="18"/>
      <c r="CZ29" s="20"/>
    </row>
    <row r="30" spans="1:104" ht="64.5" customHeight="1" x14ac:dyDescent="0.25">
      <c r="A30" s="59" t="s">
        <v>215</v>
      </c>
      <c r="B30" s="60"/>
      <c r="C30" s="60"/>
      <c r="D30" s="60"/>
      <c r="E30" s="57"/>
      <c r="F30" s="60"/>
      <c r="G30" s="60"/>
      <c r="H30" s="60"/>
      <c r="I30" s="60"/>
      <c r="J30" s="60"/>
      <c r="K30" s="57"/>
      <c r="L30" s="60"/>
      <c r="M30" s="60"/>
      <c r="N30" s="60"/>
      <c r="O30" s="60"/>
      <c r="P30" s="60"/>
      <c r="Q30" s="60"/>
      <c r="R30" s="60"/>
      <c r="S30" s="60"/>
      <c r="T30" s="60"/>
      <c r="U30" s="60"/>
      <c r="V30" s="60"/>
      <c r="W30" s="60"/>
      <c r="X30" s="60"/>
      <c r="Y30" s="60"/>
      <c r="Z30" s="60"/>
      <c r="AA30" s="60"/>
      <c r="AB30" s="60"/>
      <c r="AC30" s="60"/>
      <c r="AD30" s="60"/>
      <c r="AE30" s="60"/>
      <c r="AF30" s="60"/>
      <c r="AG30" s="60"/>
      <c r="AH30" s="60"/>
      <c r="AI30" s="60"/>
      <c r="AJ30" s="57"/>
      <c r="AK30" s="57"/>
      <c r="AL30" s="60"/>
      <c r="AM30" s="60"/>
      <c r="AN30" s="60"/>
      <c r="AO30" s="57"/>
      <c r="AP30" s="60"/>
      <c r="AQ30" s="60"/>
      <c r="AR30" s="60"/>
      <c r="AS30" s="57"/>
      <c r="AT30" s="60"/>
      <c r="AU30" s="60"/>
      <c r="AV30" s="60"/>
      <c r="AW30" s="57"/>
      <c r="AX30" s="60"/>
      <c r="AY30" s="60"/>
      <c r="AZ30" s="60"/>
      <c r="BA30" s="60"/>
      <c r="BB30" s="60"/>
      <c r="BC30" s="57"/>
      <c r="BD30" s="60"/>
      <c r="BE30" s="60"/>
      <c r="BF30" s="57"/>
      <c r="BG30" s="60"/>
      <c r="BH30" s="60"/>
      <c r="BI30" s="60"/>
      <c r="BJ30" s="60"/>
      <c r="BK30" s="60"/>
      <c r="BL30" s="60"/>
      <c r="BM30" s="57"/>
      <c r="BN30" s="60"/>
      <c r="BO30" s="60"/>
      <c r="BP30" s="60"/>
      <c r="BQ30" s="57"/>
      <c r="BR30" s="57"/>
      <c r="BS30" s="60"/>
      <c r="BT30" s="60"/>
      <c r="BU30" s="60"/>
      <c r="BV30" s="60"/>
      <c r="BW30" s="60"/>
      <c r="BX30" s="60"/>
      <c r="BY30" s="60"/>
      <c r="BZ30" s="57"/>
      <c r="CA30" s="60"/>
      <c r="CB30" s="60"/>
      <c r="CC30" s="60"/>
      <c r="CD30" s="60"/>
      <c r="CE30" s="60"/>
      <c r="CF30" s="60"/>
      <c r="CG30" s="57"/>
      <c r="CH30" s="57"/>
      <c r="CI30" s="57"/>
      <c r="CJ30" s="60"/>
      <c r="CK30" s="60"/>
      <c r="CL30" s="60"/>
      <c r="CM30" s="57"/>
      <c r="CN30" s="60"/>
      <c r="CO30" s="60"/>
      <c r="CP30" s="60"/>
      <c r="CQ30" s="60"/>
      <c r="CR30" s="57"/>
      <c r="CS30" s="60"/>
      <c r="CT30" s="60"/>
      <c r="CU30" s="60"/>
      <c r="CV30" s="57"/>
      <c r="CW30" s="60"/>
      <c r="CX30" s="60"/>
      <c r="CY30" s="57"/>
      <c r="CZ30" s="57"/>
    </row>
  </sheetData>
  <pageMargins left="0.7" right="0.7" top="0.75" bottom="0.75" header="0.3" footer="0.3"/>
  <pageSetup paperSize="9" orientation="portrait"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BD32"/>
  <sheetViews>
    <sheetView workbookViewId="0">
      <selection activeCell="A18" sqref="A18"/>
    </sheetView>
  </sheetViews>
  <sheetFormatPr defaultRowHeight="15" x14ac:dyDescent="0.25"/>
  <cols>
    <col min="2" max="56" width="27.7109375" customWidth="1"/>
  </cols>
  <sheetData>
    <row r="1" spans="1:56" x14ac:dyDescent="0.25">
      <c r="A1" s="5" t="s">
        <v>9</v>
      </c>
    </row>
    <row r="2" spans="1:56" x14ac:dyDescent="0.25">
      <c r="A2" s="11" t="s">
        <v>431</v>
      </c>
    </row>
    <row r="3" spans="1:56" x14ac:dyDescent="0.25">
      <c r="A3" s="11" t="s">
        <v>375</v>
      </c>
    </row>
    <row r="4" spans="1:56" x14ac:dyDescent="0.25">
      <c r="A4" s="11" t="s">
        <v>432</v>
      </c>
    </row>
    <row r="6" spans="1:56" s="3" customFormat="1" ht="45" x14ac:dyDescent="0.25">
      <c r="B6" s="3" t="s">
        <v>376</v>
      </c>
      <c r="C6" s="3" t="s">
        <v>377</v>
      </c>
      <c r="D6" s="3" t="s">
        <v>378</v>
      </c>
      <c r="E6" s="3" t="s">
        <v>379</v>
      </c>
      <c r="F6" s="3" t="s">
        <v>380</v>
      </c>
      <c r="G6" s="3" t="s">
        <v>381</v>
      </c>
      <c r="H6" s="3" t="s">
        <v>382</v>
      </c>
      <c r="I6" s="3" t="s">
        <v>383</v>
      </c>
      <c r="J6" s="3" t="s">
        <v>384</v>
      </c>
      <c r="K6" s="3" t="s">
        <v>385</v>
      </c>
      <c r="L6" s="3" t="s">
        <v>386</v>
      </c>
      <c r="M6" s="3" t="s">
        <v>387</v>
      </c>
      <c r="N6" s="3" t="s">
        <v>388</v>
      </c>
      <c r="O6" s="3" t="s">
        <v>389</v>
      </c>
      <c r="P6" s="3" t="s">
        <v>390</v>
      </c>
      <c r="Q6" s="3" t="s">
        <v>391</v>
      </c>
      <c r="R6" s="3" t="s">
        <v>392</v>
      </c>
      <c r="S6" s="3" t="s">
        <v>393</v>
      </c>
      <c r="T6" s="3" t="s">
        <v>394</v>
      </c>
      <c r="U6" s="3" t="s">
        <v>395</v>
      </c>
      <c r="V6" s="3" t="s">
        <v>396</v>
      </c>
      <c r="W6" s="3" t="s">
        <v>397</v>
      </c>
      <c r="X6" s="3" t="s">
        <v>398</v>
      </c>
      <c r="Y6" s="3" t="s">
        <v>399</v>
      </c>
      <c r="Z6" s="3" t="s">
        <v>400</v>
      </c>
      <c r="AA6" s="3" t="s">
        <v>401</v>
      </c>
      <c r="AB6" s="3" t="s">
        <v>402</v>
      </c>
      <c r="AC6" s="3" t="s">
        <v>403</v>
      </c>
      <c r="AD6" s="3" t="s">
        <v>404</v>
      </c>
      <c r="AE6" s="3" t="s">
        <v>405</v>
      </c>
      <c r="AF6" s="3" t="s">
        <v>406</v>
      </c>
      <c r="AG6" s="3" t="s">
        <v>407</v>
      </c>
      <c r="AH6" s="3" t="s">
        <v>408</v>
      </c>
      <c r="AI6" s="3" t="s">
        <v>409</v>
      </c>
      <c r="AJ6" s="3" t="s">
        <v>410</v>
      </c>
      <c r="AK6" s="3" t="s">
        <v>411</v>
      </c>
      <c r="AL6" s="3" t="s">
        <v>412</v>
      </c>
      <c r="AM6" s="3" t="s">
        <v>413</v>
      </c>
      <c r="AN6" s="3" t="s">
        <v>414</v>
      </c>
      <c r="AO6" s="3" t="s">
        <v>415</v>
      </c>
      <c r="AP6" s="3" t="s">
        <v>416</v>
      </c>
      <c r="AQ6" s="3" t="s">
        <v>417</v>
      </c>
      <c r="AR6" s="3" t="s">
        <v>418</v>
      </c>
      <c r="AS6" s="3" t="s">
        <v>419</v>
      </c>
      <c r="AT6" s="3" t="s">
        <v>420</v>
      </c>
      <c r="AU6" s="3" t="s">
        <v>421</v>
      </c>
      <c r="AV6" s="3" t="s">
        <v>422</v>
      </c>
      <c r="AW6" s="3" t="s">
        <v>423</v>
      </c>
      <c r="AX6" s="3" t="s">
        <v>424</v>
      </c>
      <c r="AY6" s="3" t="s">
        <v>425</v>
      </c>
      <c r="AZ6" s="3" t="s">
        <v>426</v>
      </c>
      <c r="BA6" s="3" t="s">
        <v>427</v>
      </c>
      <c r="BB6" s="3" t="s">
        <v>428</v>
      </c>
      <c r="BC6" s="3" t="s">
        <v>429</v>
      </c>
      <c r="BD6" s="3" t="s">
        <v>430</v>
      </c>
    </row>
    <row r="7" spans="1:56" x14ac:dyDescent="0.25">
      <c r="A7" s="157">
        <v>33664</v>
      </c>
      <c r="B7" s="156">
        <v>141.15</v>
      </c>
      <c r="C7" s="156">
        <v>11.425000000000001</v>
      </c>
      <c r="D7" s="156">
        <v>7.4</v>
      </c>
      <c r="E7" s="156">
        <v>5.05</v>
      </c>
      <c r="F7" s="156">
        <v>1.3666666666666665</v>
      </c>
      <c r="G7" s="156">
        <v>0</v>
      </c>
      <c r="H7" s="156">
        <v>0</v>
      </c>
      <c r="I7" s="156">
        <v>1.2999999999999998</v>
      </c>
      <c r="J7" s="156">
        <v>0</v>
      </c>
      <c r="K7" s="156">
        <v>64.8</v>
      </c>
      <c r="L7" s="156">
        <v>32.550000000000004</v>
      </c>
      <c r="M7" s="156">
        <v>23.25</v>
      </c>
      <c r="N7" s="156">
        <v>28.425000000000004</v>
      </c>
      <c r="O7" s="156">
        <v>21.775000000000002</v>
      </c>
      <c r="P7" s="156">
        <v>7.4749999999999996</v>
      </c>
      <c r="Q7" s="156">
        <v>34.15</v>
      </c>
      <c r="R7" s="156">
        <v>30.475000000000001</v>
      </c>
      <c r="S7" s="156">
        <v>13.25</v>
      </c>
      <c r="T7" s="156">
        <v>13.074999999999999</v>
      </c>
      <c r="U7" s="156">
        <v>12.725</v>
      </c>
      <c r="V7" s="156">
        <v>40.524999999999999</v>
      </c>
      <c r="W7" s="156">
        <v>38.150000000000006</v>
      </c>
      <c r="X7" s="156">
        <v>12.475000000000001</v>
      </c>
      <c r="Y7" s="156">
        <v>12.75</v>
      </c>
      <c r="Z7" s="156">
        <v>40.225000000000001</v>
      </c>
      <c r="AA7" s="156">
        <v>93.525000000000006</v>
      </c>
      <c r="AB7" s="156">
        <v>102.625</v>
      </c>
      <c r="AC7" s="156">
        <v>40.299999999999997</v>
      </c>
      <c r="AD7" s="156">
        <v>20.549999999999997</v>
      </c>
      <c r="AE7" s="156">
        <v>37.275000000000006</v>
      </c>
      <c r="AF7" s="156">
        <v>0</v>
      </c>
      <c r="AG7" s="156">
        <v>7.5249999999999995</v>
      </c>
      <c r="AH7" s="156">
        <v>11.774999999999999</v>
      </c>
      <c r="AI7" s="156">
        <v>0</v>
      </c>
      <c r="AJ7" s="156">
        <v>9.6499999999999986</v>
      </c>
      <c r="AK7" s="156">
        <v>0</v>
      </c>
      <c r="AL7" s="156">
        <v>30.849999999999998</v>
      </c>
      <c r="AM7" s="156">
        <v>40.549999999999997</v>
      </c>
      <c r="AN7" s="156">
        <v>14.725000000000001</v>
      </c>
      <c r="AO7" s="156">
        <v>4.0999999999999996</v>
      </c>
      <c r="AP7" s="156">
        <v>19.8</v>
      </c>
      <c r="AQ7" s="156">
        <v>84.95</v>
      </c>
      <c r="AR7" s="156">
        <v>90.725000000000009</v>
      </c>
      <c r="AS7" s="156">
        <v>0</v>
      </c>
      <c r="AT7" s="156">
        <v>112.85</v>
      </c>
      <c r="AU7" s="156">
        <v>87.125</v>
      </c>
      <c r="AV7" s="156">
        <v>30.125</v>
      </c>
      <c r="AW7" s="156">
        <v>11.149999999999999</v>
      </c>
      <c r="AX7" s="156">
        <v>4.1749999999999998</v>
      </c>
      <c r="AY7" s="156">
        <v>13.55</v>
      </c>
      <c r="AZ7" s="156">
        <v>17.400000000000002</v>
      </c>
      <c r="BA7" s="156">
        <v>14.649999999999999</v>
      </c>
      <c r="BB7" s="156">
        <v>8.7750000000000004</v>
      </c>
      <c r="BC7" s="156">
        <v>3.625</v>
      </c>
      <c r="BD7" s="156">
        <v>1506.8500000000001</v>
      </c>
    </row>
    <row r="8" spans="1:56" x14ac:dyDescent="0.25">
      <c r="A8" s="157">
        <v>34029</v>
      </c>
      <c r="B8" s="156">
        <v>136.875</v>
      </c>
      <c r="C8" s="156">
        <v>13.225</v>
      </c>
      <c r="D8" s="156">
        <v>8.1749999999999989</v>
      </c>
      <c r="E8" s="156">
        <v>4.1499999999999995</v>
      </c>
      <c r="F8" s="156">
        <v>1.2999999999999998</v>
      </c>
      <c r="G8" s="156">
        <v>0</v>
      </c>
      <c r="H8" s="156">
        <v>0</v>
      </c>
      <c r="I8" s="156">
        <v>1.1500000000000001</v>
      </c>
      <c r="J8" s="156">
        <v>0</v>
      </c>
      <c r="K8" s="156">
        <v>63.5</v>
      </c>
      <c r="L8" s="156">
        <v>33</v>
      </c>
      <c r="M8" s="156">
        <v>25.375</v>
      </c>
      <c r="N8" s="156">
        <v>27.375</v>
      </c>
      <c r="O8" s="156">
        <v>22.324999999999996</v>
      </c>
      <c r="P8" s="156">
        <v>6</v>
      </c>
      <c r="Q8" s="156">
        <v>32.450000000000003</v>
      </c>
      <c r="R8" s="156">
        <v>30.95</v>
      </c>
      <c r="S8" s="156">
        <v>13.2</v>
      </c>
      <c r="T8" s="156">
        <v>11.25</v>
      </c>
      <c r="U8" s="156">
        <v>14.125</v>
      </c>
      <c r="V8" s="156">
        <v>41.925000000000004</v>
      </c>
      <c r="W8" s="156">
        <v>40.224999999999994</v>
      </c>
      <c r="X8" s="156">
        <v>14.524999999999999</v>
      </c>
      <c r="Y8" s="156">
        <v>20.324999999999999</v>
      </c>
      <c r="Z8" s="156">
        <v>42.850000000000009</v>
      </c>
      <c r="AA8" s="156">
        <v>97.6</v>
      </c>
      <c r="AB8" s="156">
        <v>102.6</v>
      </c>
      <c r="AC8" s="156">
        <v>38.049999999999997</v>
      </c>
      <c r="AD8" s="156">
        <v>18.95</v>
      </c>
      <c r="AE8" s="156">
        <v>37.799999999999997</v>
      </c>
      <c r="AF8" s="156">
        <v>0</v>
      </c>
      <c r="AG8" s="156">
        <v>6.75</v>
      </c>
      <c r="AH8" s="156">
        <v>11.5</v>
      </c>
      <c r="AI8" s="156">
        <v>0</v>
      </c>
      <c r="AJ8" s="156">
        <v>10.3</v>
      </c>
      <c r="AK8" s="156">
        <v>0</v>
      </c>
      <c r="AL8" s="156">
        <v>27.05</v>
      </c>
      <c r="AM8" s="156">
        <v>36.825000000000003</v>
      </c>
      <c r="AN8" s="156">
        <v>13</v>
      </c>
      <c r="AO8" s="156">
        <v>5.1750000000000007</v>
      </c>
      <c r="AP8" s="156">
        <v>21.074999999999999</v>
      </c>
      <c r="AQ8" s="156">
        <v>91.075000000000003</v>
      </c>
      <c r="AR8" s="156">
        <v>90.724999999999994</v>
      </c>
      <c r="AS8" s="156">
        <v>0</v>
      </c>
      <c r="AT8" s="156">
        <v>113.97499999999999</v>
      </c>
      <c r="AU8" s="156">
        <v>85.699999999999989</v>
      </c>
      <c r="AV8" s="156">
        <v>32.200000000000003</v>
      </c>
      <c r="AW8" s="156">
        <v>12.05</v>
      </c>
      <c r="AX8" s="156">
        <v>4.125</v>
      </c>
      <c r="AY8" s="156">
        <v>15.5</v>
      </c>
      <c r="AZ8" s="156">
        <v>18.25</v>
      </c>
      <c r="BA8" s="156">
        <v>12.075000000000001</v>
      </c>
      <c r="BB8" s="156">
        <v>8.9500000000000011</v>
      </c>
      <c r="BC8" s="156">
        <v>1.9499999999999997</v>
      </c>
      <c r="BD8" s="156">
        <v>1518.425</v>
      </c>
    </row>
    <row r="9" spans="1:56" x14ac:dyDescent="0.25">
      <c r="A9" s="157">
        <v>34394</v>
      </c>
      <c r="B9" s="156">
        <v>138.47499999999999</v>
      </c>
      <c r="C9" s="156">
        <v>13.8</v>
      </c>
      <c r="D9" s="156">
        <v>8.875</v>
      </c>
      <c r="E9" s="156">
        <v>3.0250000000000004</v>
      </c>
      <c r="F9" s="156">
        <v>1.05</v>
      </c>
      <c r="G9" s="156">
        <v>0</v>
      </c>
      <c r="H9" s="156">
        <v>0</v>
      </c>
      <c r="I9" s="156">
        <v>1.65</v>
      </c>
      <c r="J9" s="156">
        <v>0</v>
      </c>
      <c r="K9" s="156">
        <v>68.350000000000009</v>
      </c>
      <c r="L9" s="156">
        <v>33.475000000000001</v>
      </c>
      <c r="M9" s="156">
        <v>29.1</v>
      </c>
      <c r="N9" s="156">
        <v>30.349999999999998</v>
      </c>
      <c r="O9" s="156">
        <v>22.2</v>
      </c>
      <c r="P9" s="156">
        <v>6.8250000000000002</v>
      </c>
      <c r="Q9" s="156">
        <v>38.625</v>
      </c>
      <c r="R9" s="156">
        <v>30.174999999999997</v>
      </c>
      <c r="S9" s="156">
        <v>14.85</v>
      </c>
      <c r="T9" s="156">
        <v>10.774999999999999</v>
      </c>
      <c r="U9" s="156">
        <v>15.1</v>
      </c>
      <c r="V9" s="156">
        <v>45.474999999999994</v>
      </c>
      <c r="W9" s="156">
        <v>40.474999999999994</v>
      </c>
      <c r="X9" s="156">
        <v>11.375</v>
      </c>
      <c r="Y9" s="156">
        <v>14.125</v>
      </c>
      <c r="Z9" s="156">
        <v>43.2</v>
      </c>
      <c r="AA9" s="156">
        <v>103.15</v>
      </c>
      <c r="AB9" s="156">
        <v>104.65</v>
      </c>
      <c r="AC9" s="156">
        <v>43.075000000000003</v>
      </c>
      <c r="AD9" s="156">
        <v>19.25</v>
      </c>
      <c r="AE9" s="156">
        <v>41.25</v>
      </c>
      <c r="AF9" s="156">
        <v>0</v>
      </c>
      <c r="AG9" s="156">
        <v>6.2999999999999989</v>
      </c>
      <c r="AH9" s="156">
        <v>12.574999999999999</v>
      </c>
      <c r="AI9" s="156">
        <v>0</v>
      </c>
      <c r="AJ9" s="156">
        <v>11</v>
      </c>
      <c r="AK9" s="156">
        <v>0</v>
      </c>
      <c r="AL9" s="156">
        <v>21.975000000000001</v>
      </c>
      <c r="AM9" s="156">
        <v>36.75</v>
      </c>
      <c r="AN9" s="156">
        <v>13.049999999999999</v>
      </c>
      <c r="AO9" s="156">
        <v>4.2750000000000004</v>
      </c>
      <c r="AP9" s="156">
        <v>18.774999999999999</v>
      </c>
      <c r="AQ9" s="156">
        <v>89.224999999999994</v>
      </c>
      <c r="AR9" s="156">
        <v>94.75</v>
      </c>
      <c r="AS9" s="156">
        <v>0</v>
      </c>
      <c r="AT9" s="156">
        <v>118.05</v>
      </c>
      <c r="AU9" s="156">
        <v>89.300000000000011</v>
      </c>
      <c r="AV9" s="156">
        <v>37.650000000000006</v>
      </c>
      <c r="AW9" s="156">
        <v>11.35</v>
      </c>
      <c r="AX9" s="156">
        <v>4.2750000000000004</v>
      </c>
      <c r="AY9" s="156">
        <v>15.149999999999999</v>
      </c>
      <c r="AZ9" s="156">
        <v>17.3</v>
      </c>
      <c r="BA9" s="156">
        <v>11.85</v>
      </c>
      <c r="BB9" s="156">
        <v>9.8250000000000011</v>
      </c>
      <c r="BC9" s="156">
        <v>2.25</v>
      </c>
      <c r="BD9" s="156">
        <v>1559.4749999999999</v>
      </c>
    </row>
    <row r="10" spans="1:56" x14ac:dyDescent="0.25">
      <c r="A10" s="157">
        <v>34759</v>
      </c>
      <c r="B10" s="156">
        <v>135.15</v>
      </c>
      <c r="C10" s="156">
        <v>15.75</v>
      </c>
      <c r="D10" s="156">
        <v>10.7</v>
      </c>
      <c r="E10" s="156">
        <v>4.0999999999999996</v>
      </c>
      <c r="F10" s="156">
        <v>1</v>
      </c>
      <c r="G10" s="156">
        <v>1.25</v>
      </c>
      <c r="H10" s="156">
        <v>1.1499999999999999</v>
      </c>
      <c r="I10" s="156">
        <v>1.8750000000000002</v>
      </c>
      <c r="J10" s="156">
        <v>0</v>
      </c>
      <c r="K10" s="156">
        <v>72.224999999999994</v>
      </c>
      <c r="L10" s="156">
        <v>35.450000000000003</v>
      </c>
      <c r="M10" s="156">
        <v>31.975000000000001</v>
      </c>
      <c r="N10" s="156">
        <v>33.375</v>
      </c>
      <c r="O10" s="156">
        <v>24.125</v>
      </c>
      <c r="P10" s="156">
        <v>8.0249999999999986</v>
      </c>
      <c r="Q10" s="156">
        <v>46.274999999999999</v>
      </c>
      <c r="R10" s="156">
        <v>34.125</v>
      </c>
      <c r="S10" s="156">
        <v>15.649999999999999</v>
      </c>
      <c r="T10" s="156">
        <v>10.050000000000001</v>
      </c>
      <c r="U10" s="156">
        <v>14.875</v>
      </c>
      <c r="V10" s="156">
        <v>52.875</v>
      </c>
      <c r="W10" s="156">
        <v>45.475000000000001</v>
      </c>
      <c r="X10" s="156">
        <v>10.35</v>
      </c>
      <c r="Y10" s="156">
        <v>11.125</v>
      </c>
      <c r="Z10" s="156">
        <v>41.95</v>
      </c>
      <c r="AA10" s="156">
        <v>113.44999999999999</v>
      </c>
      <c r="AB10" s="156">
        <v>114.125</v>
      </c>
      <c r="AC10" s="156">
        <v>43.650000000000006</v>
      </c>
      <c r="AD10" s="156">
        <v>23.6</v>
      </c>
      <c r="AE10" s="156">
        <v>40.700000000000003</v>
      </c>
      <c r="AF10" s="156">
        <v>0</v>
      </c>
      <c r="AG10" s="156">
        <v>5.5</v>
      </c>
      <c r="AH10" s="156">
        <v>13.5</v>
      </c>
      <c r="AI10" s="156">
        <v>0</v>
      </c>
      <c r="AJ10" s="156">
        <v>12.775</v>
      </c>
      <c r="AK10" s="156">
        <v>0</v>
      </c>
      <c r="AL10" s="156">
        <v>25.475000000000001</v>
      </c>
      <c r="AM10" s="156">
        <v>36.674999999999997</v>
      </c>
      <c r="AN10" s="156">
        <v>14.225</v>
      </c>
      <c r="AO10" s="156">
        <v>5.75</v>
      </c>
      <c r="AP10" s="156">
        <v>19.149999999999999</v>
      </c>
      <c r="AQ10" s="156">
        <v>95.3</v>
      </c>
      <c r="AR10" s="156">
        <v>95.699999999999989</v>
      </c>
      <c r="AS10" s="156">
        <v>0</v>
      </c>
      <c r="AT10" s="156">
        <v>110.52500000000001</v>
      </c>
      <c r="AU10" s="156">
        <v>89.424999999999997</v>
      </c>
      <c r="AV10" s="156">
        <v>40.975000000000001</v>
      </c>
      <c r="AW10" s="156">
        <v>12.3</v>
      </c>
      <c r="AX10" s="156">
        <v>5.2750000000000004</v>
      </c>
      <c r="AY10" s="156">
        <v>16.074999999999999</v>
      </c>
      <c r="AZ10" s="156">
        <v>15.824999999999999</v>
      </c>
      <c r="BA10" s="156">
        <v>11.674999999999999</v>
      </c>
      <c r="BB10" s="156">
        <v>10.100000000000001</v>
      </c>
      <c r="BC10" s="156">
        <v>2.1</v>
      </c>
      <c r="BD10" s="156">
        <v>1632</v>
      </c>
    </row>
    <row r="11" spans="1:56" x14ac:dyDescent="0.25">
      <c r="A11" s="157">
        <v>35125</v>
      </c>
      <c r="B11" s="156">
        <v>132.89999999999998</v>
      </c>
      <c r="C11" s="156">
        <v>17.725000000000001</v>
      </c>
      <c r="D11" s="156">
        <v>9.65</v>
      </c>
      <c r="E11" s="156">
        <v>4.2</v>
      </c>
      <c r="F11" s="156">
        <v>0</v>
      </c>
      <c r="G11" s="156">
        <v>1.5666666666666664</v>
      </c>
      <c r="H11" s="156">
        <v>1.2250000000000001</v>
      </c>
      <c r="I11" s="156">
        <v>1.7999999999999998</v>
      </c>
      <c r="J11" s="156">
        <v>0</v>
      </c>
      <c r="K11" s="156">
        <v>70.75</v>
      </c>
      <c r="L11" s="156">
        <v>38.1</v>
      </c>
      <c r="M11" s="156">
        <v>30.624999999999996</v>
      </c>
      <c r="N11" s="156">
        <v>30.075000000000003</v>
      </c>
      <c r="O11" s="156">
        <v>23.4</v>
      </c>
      <c r="P11" s="156">
        <v>10.274999999999999</v>
      </c>
      <c r="Q11" s="156">
        <v>43.825000000000003</v>
      </c>
      <c r="R11" s="156">
        <v>44.8</v>
      </c>
      <c r="S11" s="156">
        <v>15.125</v>
      </c>
      <c r="T11" s="156">
        <v>12.55</v>
      </c>
      <c r="U11" s="156">
        <v>15.175000000000001</v>
      </c>
      <c r="V11" s="156">
        <v>56.724999999999994</v>
      </c>
      <c r="W11" s="156">
        <v>49.525000000000006</v>
      </c>
      <c r="X11" s="156">
        <v>8.6499999999999986</v>
      </c>
      <c r="Y11" s="156">
        <v>11.6</v>
      </c>
      <c r="Z11" s="156">
        <v>45.125</v>
      </c>
      <c r="AA11" s="156">
        <v>120.4</v>
      </c>
      <c r="AB11" s="156">
        <v>119.325</v>
      </c>
      <c r="AC11" s="156">
        <v>47.225000000000001</v>
      </c>
      <c r="AD11" s="156">
        <v>24.825000000000003</v>
      </c>
      <c r="AE11" s="156">
        <v>41.075000000000003</v>
      </c>
      <c r="AF11" s="156">
        <v>0</v>
      </c>
      <c r="AG11" s="156">
        <v>5.65</v>
      </c>
      <c r="AH11" s="156">
        <v>15</v>
      </c>
      <c r="AI11" s="156">
        <v>0</v>
      </c>
      <c r="AJ11" s="156">
        <v>12.324999999999999</v>
      </c>
      <c r="AK11" s="156">
        <v>0</v>
      </c>
      <c r="AL11" s="156">
        <v>27.675000000000001</v>
      </c>
      <c r="AM11" s="156">
        <v>37.699999999999996</v>
      </c>
      <c r="AN11" s="156">
        <v>14.425000000000001</v>
      </c>
      <c r="AO11" s="156">
        <v>5.3250000000000002</v>
      </c>
      <c r="AP11" s="156">
        <v>23.024999999999999</v>
      </c>
      <c r="AQ11" s="156">
        <v>106.67500000000001</v>
      </c>
      <c r="AR11" s="156">
        <v>93.825000000000003</v>
      </c>
      <c r="AS11" s="156">
        <v>0</v>
      </c>
      <c r="AT11" s="156">
        <v>117.54999999999998</v>
      </c>
      <c r="AU11" s="156">
        <v>93.625</v>
      </c>
      <c r="AV11" s="156">
        <v>41.4</v>
      </c>
      <c r="AW11" s="156">
        <v>11.8</v>
      </c>
      <c r="AX11" s="156">
        <v>7.2750000000000004</v>
      </c>
      <c r="AY11" s="156">
        <v>16.725000000000001</v>
      </c>
      <c r="AZ11" s="156">
        <v>17.475000000000001</v>
      </c>
      <c r="BA11" s="156">
        <v>11.25</v>
      </c>
      <c r="BB11" s="156">
        <v>12.350000000000001</v>
      </c>
      <c r="BC11" s="156">
        <v>2.0333333333333332</v>
      </c>
      <c r="BD11" s="156">
        <v>1701.6999999999998</v>
      </c>
    </row>
    <row r="12" spans="1:56" x14ac:dyDescent="0.25">
      <c r="A12" s="157">
        <v>35490</v>
      </c>
      <c r="B12" s="156">
        <v>128.35</v>
      </c>
      <c r="C12" s="156">
        <v>18</v>
      </c>
      <c r="D12" s="156">
        <v>9.5499999999999989</v>
      </c>
      <c r="E12" s="156">
        <v>4.0249999999999995</v>
      </c>
      <c r="F12" s="156">
        <v>1.4</v>
      </c>
      <c r="G12" s="156">
        <v>1.7</v>
      </c>
      <c r="H12" s="156">
        <v>1.375</v>
      </c>
      <c r="I12" s="156">
        <v>1.6333333333333331</v>
      </c>
      <c r="J12" s="156">
        <v>0</v>
      </c>
      <c r="K12" s="156">
        <v>67.599999999999994</v>
      </c>
      <c r="L12" s="156">
        <v>30.849999999999998</v>
      </c>
      <c r="M12" s="156">
        <v>27.1</v>
      </c>
      <c r="N12" s="156">
        <v>27.7</v>
      </c>
      <c r="O12" s="156">
        <v>22.924999999999997</v>
      </c>
      <c r="P12" s="156">
        <v>9.0749999999999993</v>
      </c>
      <c r="Q12" s="156">
        <v>42.274999999999999</v>
      </c>
      <c r="R12" s="156">
        <v>51.050000000000004</v>
      </c>
      <c r="S12" s="156">
        <v>17.274999999999999</v>
      </c>
      <c r="T12" s="156">
        <v>12.275</v>
      </c>
      <c r="U12" s="156">
        <v>8.6</v>
      </c>
      <c r="V12" s="156">
        <v>63.274999999999999</v>
      </c>
      <c r="W12" s="156">
        <v>51.325000000000003</v>
      </c>
      <c r="X12" s="156">
        <v>8.5250000000000004</v>
      </c>
      <c r="Y12" s="156">
        <v>12.774999999999999</v>
      </c>
      <c r="Z12" s="156">
        <v>50.9</v>
      </c>
      <c r="AA12" s="156">
        <v>124.44999999999999</v>
      </c>
      <c r="AB12" s="156">
        <v>121.42500000000001</v>
      </c>
      <c r="AC12" s="156">
        <v>42.8</v>
      </c>
      <c r="AD12" s="156">
        <v>25.574999999999999</v>
      </c>
      <c r="AE12" s="156">
        <v>37.724999999999994</v>
      </c>
      <c r="AF12" s="156">
        <v>0</v>
      </c>
      <c r="AG12" s="156">
        <v>7.1</v>
      </c>
      <c r="AH12" s="156">
        <v>12.899999999999999</v>
      </c>
      <c r="AI12" s="156">
        <v>0</v>
      </c>
      <c r="AJ12" s="156">
        <v>17.200000000000003</v>
      </c>
      <c r="AK12" s="156">
        <v>0</v>
      </c>
      <c r="AL12" s="156">
        <v>29.8</v>
      </c>
      <c r="AM12" s="156">
        <v>36.200000000000003</v>
      </c>
      <c r="AN12" s="156">
        <v>13.7</v>
      </c>
      <c r="AO12" s="156">
        <v>9.15</v>
      </c>
      <c r="AP12" s="156">
        <v>22.974999999999998</v>
      </c>
      <c r="AQ12" s="156">
        <v>123.5</v>
      </c>
      <c r="AR12" s="156">
        <v>97.075000000000003</v>
      </c>
      <c r="AS12" s="156">
        <v>0</v>
      </c>
      <c r="AT12" s="156">
        <v>129.5</v>
      </c>
      <c r="AU12" s="156">
        <v>88.4</v>
      </c>
      <c r="AV12" s="156">
        <v>44.575000000000003</v>
      </c>
      <c r="AW12" s="156">
        <v>14.074999999999999</v>
      </c>
      <c r="AX12" s="156">
        <v>7.15</v>
      </c>
      <c r="AY12" s="156">
        <v>15.8</v>
      </c>
      <c r="AZ12" s="156">
        <v>16.099999999999998</v>
      </c>
      <c r="BA12" s="156">
        <v>11.299999999999999</v>
      </c>
      <c r="BB12" s="156">
        <v>22.65</v>
      </c>
      <c r="BC12" s="156">
        <v>6.8249999999999993</v>
      </c>
      <c r="BD12" s="156">
        <v>1746.4</v>
      </c>
    </row>
    <row r="13" spans="1:56" x14ac:dyDescent="0.25">
      <c r="A13" s="157">
        <v>35855</v>
      </c>
      <c r="B13" s="156">
        <v>120.94999999999999</v>
      </c>
      <c r="C13" s="156">
        <v>18.375</v>
      </c>
      <c r="D13" s="156">
        <v>8.3249999999999993</v>
      </c>
      <c r="E13" s="156">
        <v>3.3499999999999996</v>
      </c>
      <c r="F13" s="156">
        <v>1.1499999999999999</v>
      </c>
      <c r="G13" s="156">
        <v>1.95</v>
      </c>
      <c r="H13" s="156">
        <v>1.1000000000000001</v>
      </c>
      <c r="I13" s="156">
        <v>1.45</v>
      </c>
      <c r="J13" s="156">
        <v>0</v>
      </c>
      <c r="K13" s="156">
        <v>71.3</v>
      </c>
      <c r="L13" s="156">
        <v>28.549999999999997</v>
      </c>
      <c r="M13" s="156">
        <v>28.875</v>
      </c>
      <c r="N13" s="156">
        <v>25.5</v>
      </c>
      <c r="O13" s="156">
        <v>23.5</v>
      </c>
      <c r="P13" s="156">
        <v>8.7249999999999996</v>
      </c>
      <c r="Q13" s="156">
        <v>39.174999999999997</v>
      </c>
      <c r="R13" s="156">
        <v>44.424999999999997</v>
      </c>
      <c r="S13" s="156">
        <v>18.899999999999999</v>
      </c>
      <c r="T13" s="156">
        <v>9.1000000000000014</v>
      </c>
      <c r="U13" s="156">
        <v>4.3999999999999995</v>
      </c>
      <c r="V13" s="156">
        <v>60.875</v>
      </c>
      <c r="W13" s="156">
        <v>55.5</v>
      </c>
      <c r="X13" s="156">
        <v>9.625</v>
      </c>
      <c r="Y13" s="156">
        <v>14.075000000000001</v>
      </c>
      <c r="Z13" s="156">
        <v>50.824999999999996</v>
      </c>
      <c r="AA13" s="156">
        <v>132.65</v>
      </c>
      <c r="AB13" s="156">
        <v>116.52500000000001</v>
      </c>
      <c r="AC13" s="156">
        <v>44.900000000000006</v>
      </c>
      <c r="AD13" s="156">
        <v>25.55</v>
      </c>
      <c r="AE13" s="156">
        <v>38.199999999999996</v>
      </c>
      <c r="AF13" s="156">
        <v>0</v>
      </c>
      <c r="AG13" s="156">
        <v>8.0250000000000004</v>
      </c>
      <c r="AH13" s="156">
        <v>12.45</v>
      </c>
      <c r="AI13" s="156">
        <v>0</v>
      </c>
      <c r="AJ13" s="156">
        <v>14.8</v>
      </c>
      <c r="AK13" s="156">
        <v>0</v>
      </c>
      <c r="AL13" s="156">
        <v>32.199999999999996</v>
      </c>
      <c r="AM13" s="156">
        <v>37.625</v>
      </c>
      <c r="AN13" s="156">
        <v>5.8749999999999991</v>
      </c>
      <c r="AO13" s="156">
        <v>13.649999999999999</v>
      </c>
      <c r="AP13" s="156">
        <v>24.049999999999997</v>
      </c>
      <c r="AQ13" s="156">
        <v>141.67500000000001</v>
      </c>
      <c r="AR13" s="156">
        <v>100.95000000000002</v>
      </c>
      <c r="AS13" s="156">
        <v>0</v>
      </c>
      <c r="AT13" s="156">
        <v>133.125</v>
      </c>
      <c r="AU13" s="156">
        <v>81.824999999999989</v>
      </c>
      <c r="AV13" s="156">
        <v>44.924999999999997</v>
      </c>
      <c r="AW13" s="156">
        <v>15.624999999999998</v>
      </c>
      <c r="AX13" s="156">
        <v>5.9250000000000007</v>
      </c>
      <c r="AY13" s="156">
        <v>17.899999999999999</v>
      </c>
      <c r="AZ13" s="156">
        <v>15.524999999999999</v>
      </c>
      <c r="BA13" s="156">
        <v>14.274999999999999</v>
      </c>
      <c r="BB13" s="156">
        <v>18.725000000000001</v>
      </c>
      <c r="BC13" s="156">
        <v>4.875</v>
      </c>
      <c r="BD13" s="156">
        <v>1750.875</v>
      </c>
    </row>
    <row r="14" spans="1:56" x14ac:dyDescent="0.25">
      <c r="A14" s="157">
        <v>36220</v>
      </c>
      <c r="B14" s="156">
        <v>120.125</v>
      </c>
      <c r="C14" s="156">
        <v>17.775000000000002</v>
      </c>
      <c r="D14" s="156">
        <v>9.25</v>
      </c>
      <c r="E14" s="156">
        <v>4.0250000000000004</v>
      </c>
      <c r="F14" s="156">
        <v>1.25</v>
      </c>
      <c r="G14" s="156">
        <v>0</v>
      </c>
      <c r="H14" s="156">
        <v>1.2</v>
      </c>
      <c r="I14" s="156">
        <v>1.375</v>
      </c>
      <c r="J14" s="156">
        <v>0</v>
      </c>
      <c r="K14" s="156">
        <v>73.224999999999994</v>
      </c>
      <c r="L14" s="156">
        <v>24.25</v>
      </c>
      <c r="M14" s="156">
        <v>29.6</v>
      </c>
      <c r="N14" s="156">
        <v>27.375</v>
      </c>
      <c r="O14" s="156">
        <v>25.75</v>
      </c>
      <c r="P14" s="156">
        <v>8.5749999999999993</v>
      </c>
      <c r="Q14" s="156">
        <v>41.125</v>
      </c>
      <c r="R14" s="156">
        <v>41.625</v>
      </c>
      <c r="S14" s="156">
        <v>19.25</v>
      </c>
      <c r="T14" s="156">
        <v>8.875</v>
      </c>
      <c r="U14" s="156">
        <v>4.5999999999999996</v>
      </c>
      <c r="V14" s="156">
        <v>53.375</v>
      </c>
      <c r="W14" s="156">
        <v>57.225000000000001</v>
      </c>
      <c r="X14" s="156">
        <v>8.8250000000000011</v>
      </c>
      <c r="Y14" s="156">
        <v>11.7</v>
      </c>
      <c r="Z14" s="156">
        <v>47.300000000000004</v>
      </c>
      <c r="AA14" s="156">
        <v>133.5</v>
      </c>
      <c r="AB14" s="156">
        <v>112.32499999999999</v>
      </c>
      <c r="AC14" s="156">
        <v>46.85</v>
      </c>
      <c r="AD14" s="156">
        <v>26.075000000000003</v>
      </c>
      <c r="AE14" s="156">
        <v>37.575000000000003</v>
      </c>
      <c r="AF14" s="156">
        <v>0</v>
      </c>
      <c r="AG14" s="156">
        <v>7.6</v>
      </c>
      <c r="AH14" s="156">
        <v>12.049999999999999</v>
      </c>
      <c r="AI14" s="156">
        <v>0</v>
      </c>
      <c r="AJ14" s="156">
        <v>15.525</v>
      </c>
      <c r="AK14" s="156">
        <v>0</v>
      </c>
      <c r="AL14" s="156">
        <v>33.6</v>
      </c>
      <c r="AM14" s="156">
        <v>33.800000000000004</v>
      </c>
      <c r="AN14" s="156">
        <v>6.1749999999999998</v>
      </c>
      <c r="AO14" s="156">
        <v>14.074999999999999</v>
      </c>
      <c r="AP14" s="156">
        <v>25.375</v>
      </c>
      <c r="AQ14" s="156">
        <v>144.67500000000001</v>
      </c>
      <c r="AR14" s="156">
        <v>100.72500000000001</v>
      </c>
      <c r="AS14" s="156">
        <v>0</v>
      </c>
      <c r="AT14" s="156">
        <v>126.70000000000002</v>
      </c>
      <c r="AU14" s="156">
        <v>89.674999999999997</v>
      </c>
      <c r="AV14" s="156">
        <v>48.525000000000006</v>
      </c>
      <c r="AW14" s="156">
        <v>14.324999999999999</v>
      </c>
      <c r="AX14" s="156">
        <v>6.3</v>
      </c>
      <c r="AY14" s="156">
        <v>20.024999999999999</v>
      </c>
      <c r="AZ14" s="156">
        <v>17</v>
      </c>
      <c r="BA14" s="156">
        <v>19.450000000000003</v>
      </c>
      <c r="BB14" s="156">
        <v>7.55</v>
      </c>
      <c r="BC14" s="156">
        <v>3.95</v>
      </c>
      <c r="BD14" s="156">
        <v>1741.125</v>
      </c>
    </row>
    <row r="15" spans="1:56" x14ac:dyDescent="0.25">
      <c r="A15" s="157">
        <v>36586</v>
      </c>
      <c r="B15" s="156">
        <v>131.75</v>
      </c>
      <c r="C15" s="156">
        <v>20.6</v>
      </c>
      <c r="D15" s="156">
        <v>6.9750000000000005</v>
      </c>
      <c r="E15" s="156">
        <v>3.9249999999999998</v>
      </c>
      <c r="F15" s="156">
        <v>1.1000000000000001</v>
      </c>
      <c r="G15" s="156">
        <v>1.1000000000000001</v>
      </c>
      <c r="H15" s="156">
        <v>0</v>
      </c>
      <c r="I15" s="156">
        <v>1.4000000000000001</v>
      </c>
      <c r="J15" s="156">
        <v>0</v>
      </c>
      <c r="K15" s="156">
        <v>68.875</v>
      </c>
      <c r="L15" s="156">
        <v>25.675000000000001</v>
      </c>
      <c r="M15" s="156">
        <v>32.075000000000003</v>
      </c>
      <c r="N15" s="156">
        <v>25.85</v>
      </c>
      <c r="O15" s="156">
        <v>22.25</v>
      </c>
      <c r="P15" s="156">
        <v>8.1</v>
      </c>
      <c r="Q15" s="156">
        <v>38.875</v>
      </c>
      <c r="R15" s="156">
        <v>42.7</v>
      </c>
      <c r="S15" s="156">
        <v>18.05</v>
      </c>
      <c r="T15" s="156">
        <v>7.875</v>
      </c>
      <c r="U15" s="156">
        <v>4.2</v>
      </c>
      <c r="V15" s="156">
        <v>58.4</v>
      </c>
      <c r="W15" s="156">
        <v>56.625</v>
      </c>
      <c r="X15" s="156">
        <v>8.4250000000000007</v>
      </c>
      <c r="Y15" s="156">
        <v>13.524999999999999</v>
      </c>
      <c r="Z15" s="156">
        <v>51.674999999999997</v>
      </c>
      <c r="AA15" s="156">
        <v>132.35000000000002</v>
      </c>
      <c r="AB15" s="156">
        <v>115.5</v>
      </c>
      <c r="AC15" s="156">
        <v>46.349999999999994</v>
      </c>
      <c r="AD15" s="156">
        <v>24.400000000000002</v>
      </c>
      <c r="AE15" s="156">
        <v>34.674999999999997</v>
      </c>
      <c r="AF15" s="156">
        <v>0</v>
      </c>
      <c r="AG15" s="156">
        <v>7.0500000000000007</v>
      </c>
      <c r="AH15" s="156">
        <v>12.3</v>
      </c>
      <c r="AI15" s="156">
        <v>0</v>
      </c>
      <c r="AJ15" s="156">
        <v>22.574999999999996</v>
      </c>
      <c r="AK15" s="156">
        <v>0</v>
      </c>
      <c r="AL15" s="156">
        <v>36.799999999999997</v>
      </c>
      <c r="AM15" s="156">
        <v>34.5</v>
      </c>
      <c r="AN15" s="156">
        <v>9.125</v>
      </c>
      <c r="AO15" s="156">
        <v>9.8000000000000007</v>
      </c>
      <c r="AP15" s="156">
        <v>29.425000000000001</v>
      </c>
      <c r="AQ15" s="156">
        <v>147.97500000000002</v>
      </c>
      <c r="AR15" s="156">
        <v>97.224999999999994</v>
      </c>
      <c r="AS15" s="156">
        <v>0</v>
      </c>
      <c r="AT15" s="156">
        <v>128.625</v>
      </c>
      <c r="AU15" s="156">
        <v>91.375</v>
      </c>
      <c r="AV15" s="156">
        <v>51.7</v>
      </c>
      <c r="AW15" s="156">
        <v>15.25</v>
      </c>
      <c r="AX15" s="156">
        <v>6</v>
      </c>
      <c r="AY15" s="156">
        <v>20.075000000000003</v>
      </c>
      <c r="AZ15" s="156">
        <v>18.649999999999999</v>
      </c>
      <c r="BA15" s="156">
        <v>18.875</v>
      </c>
      <c r="BB15" s="156">
        <v>8.9499999999999993</v>
      </c>
      <c r="BC15" s="156">
        <v>4.5750000000000002</v>
      </c>
      <c r="BD15" s="156">
        <v>1774.325</v>
      </c>
    </row>
    <row r="16" spans="1:56" x14ac:dyDescent="0.25">
      <c r="A16" s="157">
        <v>36951</v>
      </c>
      <c r="B16" s="156">
        <v>124.69999999999999</v>
      </c>
      <c r="C16" s="156">
        <v>20.350000000000001</v>
      </c>
      <c r="D16" s="156">
        <v>8.5749999999999993</v>
      </c>
      <c r="E16" s="156">
        <v>4.4249999999999998</v>
      </c>
      <c r="F16" s="156">
        <v>0</v>
      </c>
      <c r="G16" s="156">
        <v>1.1000000000000001</v>
      </c>
      <c r="H16" s="156">
        <v>0</v>
      </c>
      <c r="I16" s="156">
        <v>1.375</v>
      </c>
      <c r="J16" s="156">
        <v>0</v>
      </c>
      <c r="K16" s="156">
        <v>71.850000000000009</v>
      </c>
      <c r="L16" s="156">
        <v>26.35</v>
      </c>
      <c r="M16" s="156">
        <v>32.424999999999997</v>
      </c>
      <c r="N16" s="156">
        <v>26.324999999999999</v>
      </c>
      <c r="O16" s="156">
        <v>24.35</v>
      </c>
      <c r="P16" s="156">
        <v>8.2250000000000014</v>
      </c>
      <c r="Q16" s="156">
        <v>44.274999999999999</v>
      </c>
      <c r="R16" s="156">
        <v>39.924999999999997</v>
      </c>
      <c r="S16" s="156">
        <v>15.700000000000001</v>
      </c>
      <c r="T16" s="156">
        <v>8.8249999999999993</v>
      </c>
      <c r="U16" s="156">
        <v>4.5250000000000004</v>
      </c>
      <c r="V16" s="156">
        <v>58.599999999999994</v>
      </c>
      <c r="W16" s="156">
        <v>59.025000000000006</v>
      </c>
      <c r="X16" s="156">
        <v>8.15</v>
      </c>
      <c r="Y16" s="156">
        <v>14.774999999999999</v>
      </c>
      <c r="Z16" s="156">
        <v>52.8</v>
      </c>
      <c r="AA16" s="156">
        <v>136.97500000000002</v>
      </c>
      <c r="AB16" s="156">
        <v>121.125</v>
      </c>
      <c r="AC16" s="156">
        <v>46.75</v>
      </c>
      <c r="AD16" s="156">
        <v>25.375000000000004</v>
      </c>
      <c r="AE16" s="156">
        <v>34.674999999999997</v>
      </c>
      <c r="AF16" s="156">
        <v>0</v>
      </c>
      <c r="AG16" s="156">
        <v>8.1750000000000007</v>
      </c>
      <c r="AH16" s="156">
        <v>12.249999999999998</v>
      </c>
      <c r="AI16" s="156">
        <v>0</v>
      </c>
      <c r="AJ16" s="156">
        <v>22.550000000000004</v>
      </c>
      <c r="AK16" s="156">
        <v>0</v>
      </c>
      <c r="AL16" s="156">
        <v>36.450000000000003</v>
      </c>
      <c r="AM16" s="156">
        <v>37</v>
      </c>
      <c r="AN16" s="156">
        <v>11.049999999999999</v>
      </c>
      <c r="AO16" s="156">
        <v>7.0500000000000007</v>
      </c>
      <c r="AP16" s="156">
        <v>27.95</v>
      </c>
      <c r="AQ16" s="156">
        <v>148.375</v>
      </c>
      <c r="AR16" s="156">
        <v>97.474999999999994</v>
      </c>
      <c r="AS16" s="156">
        <v>0</v>
      </c>
      <c r="AT16" s="156">
        <v>132.75</v>
      </c>
      <c r="AU16" s="156">
        <v>92.275000000000006</v>
      </c>
      <c r="AV16" s="156">
        <v>53.25</v>
      </c>
      <c r="AW16" s="156">
        <v>18.574999999999999</v>
      </c>
      <c r="AX16" s="156">
        <v>5.3249999999999993</v>
      </c>
      <c r="AY16" s="156">
        <v>22.4</v>
      </c>
      <c r="AZ16" s="156">
        <v>19.625</v>
      </c>
      <c r="BA16" s="156">
        <v>18.450000000000003</v>
      </c>
      <c r="BB16" s="156">
        <v>8.1</v>
      </c>
      <c r="BC16" s="156">
        <v>8.2750000000000004</v>
      </c>
      <c r="BD16" s="156">
        <v>1810.1750000000002</v>
      </c>
    </row>
    <row r="17" spans="1:56" x14ac:dyDescent="0.25">
      <c r="A17" s="157">
        <v>37316</v>
      </c>
      <c r="B17" s="156">
        <v>130.42500000000001</v>
      </c>
      <c r="C17" s="156">
        <v>24.099999999999998</v>
      </c>
      <c r="D17" s="156">
        <v>10.899999999999999</v>
      </c>
      <c r="E17" s="156">
        <v>4.05</v>
      </c>
      <c r="F17" s="156">
        <v>1.1000000000000001</v>
      </c>
      <c r="G17" s="156">
        <v>1</v>
      </c>
      <c r="H17" s="156">
        <v>0</v>
      </c>
      <c r="I17" s="156">
        <v>1.3</v>
      </c>
      <c r="J17" s="156">
        <v>0</v>
      </c>
      <c r="K17" s="156">
        <v>74.150000000000006</v>
      </c>
      <c r="L17" s="156">
        <v>24.2</v>
      </c>
      <c r="M17" s="156">
        <v>31.549999999999997</v>
      </c>
      <c r="N17" s="156">
        <v>26.550000000000004</v>
      </c>
      <c r="O17" s="156">
        <v>25.324999999999999</v>
      </c>
      <c r="P17" s="156">
        <v>9.9</v>
      </c>
      <c r="Q17" s="156">
        <v>45.125</v>
      </c>
      <c r="R17" s="156">
        <v>41.849999999999994</v>
      </c>
      <c r="S17" s="156">
        <v>15.625</v>
      </c>
      <c r="T17" s="156">
        <v>9.4</v>
      </c>
      <c r="U17" s="156">
        <v>4.6750000000000007</v>
      </c>
      <c r="V17" s="156">
        <v>58.425000000000004</v>
      </c>
      <c r="W17" s="156">
        <v>55.924999999999997</v>
      </c>
      <c r="X17" s="156">
        <v>6.65</v>
      </c>
      <c r="Y17" s="156">
        <v>14.549999999999999</v>
      </c>
      <c r="Z17" s="156">
        <v>53.25</v>
      </c>
      <c r="AA17" s="156">
        <v>142</v>
      </c>
      <c r="AB17" s="156">
        <v>126.25</v>
      </c>
      <c r="AC17" s="156">
        <v>46.3</v>
      </c>
      <c r="AD17" s="156">
        <v>25.4</v>
      </c>
      <c r="AE17" s="156">
        <v>37.675000000000004</v>
      </c>
      <c r="AF17" s="156">
        <v>0</v>
      </c>
      <c r="AG17" s="156">
        <v>7.7750000000000004</v>
      </c>
      <c r="AH17" s="156">
        <v>16</v>
      </c>
      <c r="AI17" s="156">
        <v>0</v>
      </c>
      <c r="AJ17" s="156">
        <v>17.425000000000001</v>
      </c>
      <c r="AK17" s="156">
        <v>0</v>
      </c>
      <c r="AL17" s="156">
        <v>35.974999999999994</v>
      </c>
      <c r="AM17" s="156">
        <v>34.6</v>
      </c>
      <c r="AN17" s="156">
        <v>10.475</v>
      </c>
      <c r="AO17" s="156">
        <v>8.0250000000000004</v>
      </c>
      <c r="AP17" s="156">
        <v>25.024999999999999</v>
      </c>
      <c r="AQ17" s="156">
        <v>158.69999999999999</v>
      </c>
      <c r="AR17" s="156">
        <v>92.525000000000006</v>
      </c>
      <c r="AS17" s="156">
        <v>0</v>
      </c>
      <c r="AT17" s="156">
        <v>145.05000000000001</v>
      </c>
      <c r="AU17" s="156">
        <v>108.8</v>
      </c>
      <c r="AV17" s="156">
        <v>58.65</v>
      </c>
      <c r="AW17" s="156">
        <v>17.75</v>
      </c>
      <c r="AX17" s="156">
        <v>6.0500000000000007</v>
      </c>
      <c r="AY17" s="156">
        <v>25.699999999999996</v>
      </c>
      <c r="AZ17" s="156">
        <v>18.425000000000001</v>
      </c>
      <c r="BA17" s="156">
        <v>18.3</v>
      </c>
      <c r="BB17" s="156">
        <v>7.1249999999999991</v>
      </c>
      <c r="BC17" s="156">
        <v>3.0999999999999996</v>
      </c>
      <c r="BD17" s="156">
        <v>1863.0250000000001</v>
      </c>
    </row>
    <row r="18" spans="1:56" x14ac:dyDescent="0.25">
      <c r="A18" s="157">
        <v>37681</v>
      </c>
      <c r="B18" s="156">
        <v>127.82500000000002</v>
      </c>
      <c r="C18" s="156">
        <v>23.799999999999997</v>
      </c>
      <c r="D18" s="156">
        <v>11.125</v>
      </c>
      <c r="E18" s="156">
        <v>3.8250000000000002</v>
      </c>
      <c r="F18" s="156">
        <v>1.3</v>
      </c>
      <c r="G18" s="156">
        <v>1.3</v>
      </c>
      <c r="H18" s="156">
        <v>0</v>
      </c>
      <c r="I18" s="156">
        <v>1.675</v>
      </c>
      <c r="J18" s="156">
        <v>0</v>
      </c>
      <c r="K18" s="156">
        <v>75.625</v>
      </c>
      <c r="L18" s="156">
        <v>23.4</v>
      </c>
      <c r="M18" s="156">
        <v>32.200000000000003</v>
      </c>
      <c r="N18" s="156">
        <v>26.025000000000002</v>
      </c>
      <c r="O18" s="156">
        <v>24.049999999999997</v>
      </c>
      <c r="P18" s="156">
        <v>8.4249999999999989</v>
      </c>
      <c r="Q18" s="156">
        <v>42.25</v>
      </c>
      <c r="R18" s="156">
        <v>44</v>
      </c>
      <c r="S18" s="156">
        <v>17.074999999999999</v>
      </c>
      <c r="T18" s="156">
        <v>7.9749999999999996</v>
      </c>
      <c r="U18" s="156">
        <v>4.9000000000000004</v>
      </c>
      <c r="V18" s="156">
        <v>64.55</v>
      </c>
      <c r="W18" s="156">
        <v>62.025000000000006</v>
      </c>
      <c r="X18" s="156">
        <v>10.149999999999999</v>
      </c>
      <c r="Y18" s="156">
        <v>17.600000000000001</v>
      </c>
      <c r="Z18" s="156">
        <v>48.725000000000001</v>
      </c>
      <c r="AA18" s="156">
        <v>135.35</v>
      </c>
      <c r="AB18" s="156">
        <v>123.55</v>
      </c>
      <c r="AC18" s="156">
        <v>50.625</v>
      </c>
      <c r="AD18" s="156">
        <v>44.75</v>
      </c>
      <c r="AE18" s="156">
        <v>40.924999999999997</v>
      </c>
      <c r="AF18" s="156">
        <v>3</v>
      </c>
      <c r="AG18" s="156">
        <v>5.7499999999999991</v>
      </c>
      <c r="AH18" s="156">
        <v>13.175000000000001</v>
      </c>
      <c r="AI18" s="156">
        <v>0</v>
      </c>
      <c r="AJ18" s="156">
        <v>19.074999999999999</v>
      </c>
      <c r="AK18" s="156">
        <v>4</v>
      </c>
      <c r="AL18" s="156">
        <v>32.174999999999997</v>
      </c>
      <c r="AM18" s="156">
        <v>33.575000000000003</v>
      </c>
      <c r="AN18" s="156">
        <v>9.3999999999999986</v>
      </c>
      <c r="AO18" s="156">
        <v>10.7</v>
      </c>
      <c r="AP18" s="156">
        <v>28.3</v>
      </c>
      <c r="AQ18" s="156">
        <v>167.32499999999999</v>
      </c>
      <c r="AR18" s="156">
        <v>82.199999999999989</v>
      </c>
      <c r="AS18" s="156">
        <v>2.5</v>
      </c>
      <c r="AT18" s="156">
        <v>150.17500000000001</v>
      </c>
      <c r="AU18" s="156">
        <v>113.35</v>
      </c>
      <c r="AV18" s="156">
        <v>63.125</v>
      </c>
      <c r="AW18" s="156">
        <v>15.525</v>
      </c>
      <c r="AX18" s="156">
        <v>7.4749999999999996</v>
      </c>
      <c r="AY18" s="156">
        <v>26.299999999999997</v>
      </c>
      <c r="AZ18" s="156">
        <v>26.5</v>
      </c>
      <c r="BA18" s="156">
        <v>24.85</v>
      </c>
      <c r="BB18" s="156">
        <v>5.8000000000000007</v>
      </c>
      <c r="BC18" s="156">
        <v>2.5750000000000002</v>
      </c>
      <c r="BD18" s="156">
        <v>1914.7750000000001</v>
      </c>
    </row>
    <row r="19" spans="1:56" x14ac:dyDescent="0.25">
      <c r="A19" s="157">
        <v>38047</v>
      </c>
      <c r="B19" s="156">
        <v>123.80000000000001</v>
      </c>
      <c r="C19" s="156">
        <v>18.25</v>
      </c>
      <c r="D19" s="156">
        <v>10.925000000000001</v>
      </c>
      <c r="E19" s="156">
        <v>3.95</v>
      </c>
      <c r="F19" s="156">
        <v>0</v>
      </c>
      <c r="G19" s="156">
        <v>0</v>
      </c>
      <c r="H19" s="156">
        <v>0</v>
      </c>
      <c r="I19" s="156">
        <v>2.0249999999999999</v>
      </c>
      <c r="J19" s="156">
        <v>1.05</v>
      </c>
      <c r="K19" s="156">
        <v>71.349999999999994</v>
      </c>
      <c r="L19" s="156">
        <v>23.35</v>
      </c>
      <c r="M19" s="156">
        <v>29.450000000000003</v>
      </c>
      <c r="N19" s="156">
        <v>27.250000000000004</v>
      </c>
      <c r="O19" s="156">
        <v>23.5</v>
      </c>
      <c r="P19" s="156">
        <v>5.5749999999999993</v>
      </c>
      <c r="Q19" s="156">
        <v>36.375</v>
      </c>
      <c r="R19" s="156">
        <v>51.324999999999996</v>
      </c>
      <c r="S19" s="156">
        <v>17.850000000000001</v>
      </c>
      <c r="T19" s="156">
        <v>7.8250000000000011</v>
      </c>
      <c r="U19" s="156">
        <v>1.3666666666666665</v>
      </c>
      <c r="V19" s="156">
        <v>62.1</v>
      </c>
      <c r="W19" s="156">
        <v>83.25</v>
      </c>
      <c r="X19" s="156">
        <v>23</v>
      </c>
      <c r="Y19" s="156">
        <v>28.075000000000003</v>
      </c>
      <c r="Z19" s="156">
        <v>44.7</v>
      </c>
      <c r="AA19" s="156">
        <v>85.85</v>
      </c>
      <c r="AB19" s="156">
        <v>112.9</v>
      </c>
      <c r="AC19" s="156">
        <v>57.400000000000006</v>
      </c>
      <c r="AD19" s="156">
        <v>94.825000000000003</v>
      </c>
      <c r="AE19" s="156">
        <v>38</v>
      </c>
      <c r="AF19" s="156">
        <v>2.9</v>
      </c>
      <c r="AG19" s="156">
        <v>2.2750000000000004</v>
      </c>
      <c r="AH19" s="156">
        <v>9.0499999999999989</v>
      </c>
      <c r="AI19" s="156">
        <v>0</v>
      </c>
      <c r="AJ19" s="156">
        <v>25.95</v>
      </c>
      <c r="AK19" s="156">
        <v>3.9999999999999996</v>
      </c>
      <c r="AL19" s="156">
        <v>34.6</v>
      </c>
      <c r="AM19" s="156">
        <v>33.450000000000003</v>
      </c>
      <c r="AN19" s="156">
        <v>7.8000000000000007</v>
      </c>
      <c r="AO19" s="156">
        <v>15.5</v>
      </c>
      <c r="AP19" s="156">
        <v>32.6</v>
      </c>
      <c r="AQ19" s="156">
        <v>167.625</v>
      </c>
      <c r="AR19" s="156">
        <v>70.75</v>
      </c>
      <c r="AS19" s="156">
        <v>3.125</v>
      </c>
      <c r="AT19" s="156">
        <v>157.17500000000001</v>
      </c>
      <c r="AU19" s="156">
        <v>114.4</v>
      </c>
      <c r="AV19" s="156">
        <v>63.7</v>
      </c>
      <c r="AW19" s="156">
        <v>10.225000000000001</v>
      </c>
      <c r="AX19" s="156">
        <v>12.9</v>
      </c>
      <c r="AY19" s="156">
        <v>25.274999999999999</v>
      </c>
      <c r="AZ19" s="156">
        <v>43.024999999999999</v>
      </c>
      <c r="BA19" s="156">
        <v>41.75</v>
      </c>
      <c r="BB19" s="156">
        <v>2.375</v>
      </c>
      <c r="BC19" s="156">
        <v>3.9749999999999996</v>
      </c>
      <c r="BD19" s="156">
        <v>1971.3500000000001</v>
      </c>
    </row>
    <row r="20" spans="1:56" x14ac:dyDescent="0.25">
      <c r="A20" s="157">
        <v>38412</v>
      </c>
      <c r="B20" s="156">
        <v>118.82499999999999</v>
      </c>
      <c r="C20" s="156">
        <v>19.850000000000001</v>
      </c>
      <c r="D20" s="156">
        <v>9.4250000000000007</v>
      </c>
      <c r="E20" s="156">
        <v>3.15</v>
      </c>
      <c r="F20" s="156">
        <v>0</v>
      </c>
      <c r="G20" s="156">
        <v>0</v>
      </c>
      <c r="H20" s="156">
        <v>1.1000000000000001</v>
      </c>
      <c r="I20" s="156">
        <v>2.25</v>
      </c>
      <c r="J20" s="156">
        <v>1.2000000000000002</v>
      </c>
      <c r="K20" s="156">
        <v>73.599999999999994</v>
      </c>
      <c r="L20" s="156">
        <v>24.325000000000003</v>
      </c>
      <c r="M20" s="156">
        <v>28.674999999999997</v>
      </c>
      <c r="N20" s="156">
        <v>29.674999999999997</v>
      </c>
      <c r="O20" s="156">
        <v>25.824999999999999</v>
      </c>
      <c r="P20" s="156">
        <v>7.7750000000000004</v>
      </c>
      <c r="Q20" s="156">
        <v>35.924999999999997</v>
      </c>
      <c r="R20" s="156">
        <v>50.85</v>
      </c>
      <c r="S20" s="156">
        <v>19.375</v>
      </c>
      <c r="T20" s="156">
        <v>8.1750000000000007</v>
      </c>
      <c r="U20" s="156">
        <v>1.5</v>
      </c>
      <c r="V20" s="156">
        <v>66.550000000000011</v>
      </c>
      <c r="W20" s="156">
        <v>88.025000000000006</v>
      </c>
      <c r="X20" s="156">
        <v>29.375</v>
      </c>
      <c r="Y20" s="156">
        <v>34.625</v>
      </c>
      <c r="Z20" s="156">
        <v>45.274999999999991</v>
      </c>
      <c r="AA20" s="156">
        <v>83.300000000000011</v>
      </c>
      <c r="AB20" s="156">
        <v>108.65</v>
      </c>
      <c r="AC20" s="156">
        <v>55.75</v>
      </c>
      <c r="AD20" s="156">
        <v>94.825000000000017</v>
      </c>
      <c r="AE20" s="156">
        <v>41.625</v>
      </c>
      <c r="AF20" s="156">
        <v>2.7</v>
      </c>
      <c r="AG20" s="156">
        <v>2.4249999999999998</v>
      </c>
      <c r="AH20" s="156">
        <v>10.425000000000001</v>
      </c>
      <c r="AI20" s="156">
        <v>0</v>
      </c>
      <c r="AJ20" s="156">
        <v>25.674999999999997</v>
      </c>
      <c r="AK20" s="156">
        <v>3.95</v>
      </c>
      <c r="AL20" s="156">
        <v>34.725000000000001</v>
      </c>
      <c r="AM20" s="156">
        <v>36.424999999999997</v>
      </c>
      <c r="AN20" s="156">
        <v>8.5</v>
      </c>
      <c r="AO20" s="156">
        <v>14.725</v>
      </c>
      <c r="AP20" s="156">
        <v>33.4</v>
      </c>
      <c r="AQ20" s="156">
        <v>187.32499999999999</v>
      </c>
      <c r="AR20" s="156">
        <v>72.524999999999991</v>
      </c>
      <c r="AS20" s="156">
        <v>4.1749999999999998</v>
      </c>
      <c r="AT20" s="156">
        <v>165.22499999999999</v>
      </c>
      <c r="AU20" s="156">
        <v>118.15</v>
      </c>
      <c r="AV20" s="156">
        <v>66.599999999999994</v>
      </c>
      <c r="AW20" s="156">
        <v>9.5</v>
      </c>
      <c r="AX20" s="156">
        <v>15.899999999999999</v>
      </c>
      <c r="AY20" s="156">
        <v>24.1</v>
      </c>
      <c r="AZ20" s="156">
        <v>47.699999999999996</v>
      </c>
      <c r="BA20" s="156">
        <v>41.2</v>
      </c>
      <c r="BB20" s="156">
        <v>2.875</v>
      </c>
      <c r="BC20" s="156">
        <v>3.5</v>
      </c>
      <c r="BD20" s="156">
        <v>2041.8249999999998</v>
      </c>
    </row>
    <row r="21" spans="1:56" x14ac:dyDescent="0.25">
      <c r="A21" s="157">
        <v>38777</v>
      </c>
      <c r="B21" s="156">
        <v>124.125</v>
      </c>
      <c r="C21" s="156">
        <v>16.200000000000003</v>
      </c>
      <c r="D21" s="156">
        <v>8.5500000000000007</v>
      </c>
      <c r="E21" s="156">
        <v>2.6749999999999998</v>
      </c>
      <c r="F21" s="156">
        <v>1.6333333333333335</v>
      </c>
      <c r="G21" s="156">
        <v>0</v>
      </c>
      <c r="H21" s="156">
        <v>0</v>
      </c>
      <c r="I21" s="156">
        <v>1.7</v>
      </c>
      <c r="J21" s="156">
        <v>1.7250000000000001</v>
      </c>
      <c r="K21" s="156">
        <v>75.275000000000006</v>
      </c>
      <c r="L21" s="156">
        <v>23.3</v>
      </c>
      <c r="M21" s="156">
        <v>26.65</v>
      </c>
      <c r="N21" s="156">
        <v>26.55</v>
      </c>
      <c r="O21" s="156">
        <v>22.975000000000001</v>
      </c>
      <c r="P21" s="156">
        <v>9.3500000000000014</v>
      </c>
      <c r="Q21" s="156">
        <v>31.5</v>
      </c>
      <c r="R21" s="156">
        <v>51.4</v>
      </c>
      <c r="S21" s="156">
        <v>17.700000000000003</v>
      </c>
      <c r="T21" s="156">
        <v>6.875</v>
      </c>
      <c r="U21" s="156">
        <v>1.4</v>
      </c>
      <c r="V21" s="156">
        <v>72.3</v>
      </c>
      <c r="W21" s="156">
        <v>94.675000000000011</v>
      </c>
      <c r="X21" s="156">
        <v>29.875</v>
      </c>
      <c r="Y21" s="156">
        <v>32.824999999999996</v>
      </c>
      <c r="Z21" s="156">
        <v>45.9</v>
      </c>
      <c r="AA21" s="156">
        <v>84.2</v>
      </c>
      <c r="AB21" s="156">
        <v>108.125</v>
      </c>
      <c r="AC21" s="156">
        <v>64.025000000000006</v>
      </c>
      <c r="AD21" s="156">
        <v>100.05000000000001</v>
      </c>
      <c r="AE21" s="156">
        <v>41.475000000000001</v>
      </c>
      <c r="AF21" s="156">
        <v>2.5750000000000002</v>
      </c>
      <c r="AG21" s="156">
        <v>2.5499999999999998</v>
      </c>
      <c r="AH21" s="156">
        <v>11.075000000000001</v>
      </c>
      <c r="AI21" s="156">
        <v>0</v>
      </c>
      <c r="AJ21" s="156">
        <v>23.599999999999998</v>
      </c>
      <c r="AK21" s="156">
        <v>3.75</v>
      </c>
      <c r="AL21" s="156">
        <v>31.325000000000003</v>
      </c>
      <c r="AM21" s="156">
        <v>41.274999999999999</v>
      </c>
      <c r="AN21" s="156">
        <v>8.875</v>
      </c>
      <c r="AO21" s="156">
        <v>18.174999999999997</v>
      </c>
      <c r="AP21" s="156">
        <v>37.475000000000001</v>
      </c>
      <c r="AQ21" s="156">
        <v>198.32499999999999</v>
      </c>
      <c r="AR21" s="156">
        <v>82.274999999999991</v>
      </c>
      <c r="AS21" s="156">
        <v>2.7249999999999996</v>
      </c>
      <c r="AT21" s="156">
        <v>165.75</v>
      </c>
      <c r="AU21" s="156">
        <v>126.35000000000001</v>
      </c>
      <c r="AV21" s="156">
        <v>61.05</v>
      </c>
      <c r="AW21" s="156">
        <v>10.825000000000001</v>
      </c>
      <c r="AX21" s="156">
        <v>17.175000000000001</v>
      </c>
      <c r="AY21" s="156">
        <v>26.375</v>
      </c>
      <c r="AZ21" s="156">
        <v>46.924999999999997</v>
      </c>
      <c r="BA21" s="156">
        <v>47.474999999999994</v>
      </c>
      <c r="BB21" s="156">
        <v>2.875</v>
      </c>
      <c r="BC21" s="156">
        <v>5.7</v>
      </c>
      <c r="BD21" s="156">
        <v>2098.5249999999996</v>
      </c>
    </row>
    <row r="22" spans="1:56" x14ac:dyDescent="0.25">
      <c r="A22" s="157">
        <v>39142</v>
      </c>
      <c r="B22" s="156">
        <v>123.65</v>
      </c>
      <c r="C22" s="156">
        <v>16.75</v>
      </c>
      <c r="D22" s="156">
        <v>9.5</v>
      </c>
      <c r="E22" s="156">
        <v>2.0666666666666669</v>
      </c>
      <c r="F22" s="156">
        <v>2</v>
      </c>
      <c r="G22" s="156">
        <v>0</v>
      </c>
      <c r="H22" s="156">
        <v>1.1000000000000001</v>
      </c>
      <c r="I22" s="156">
        <v>2</v>
      </c>
      <c r="J22" s="156">
        <v>1.5750000000000002</v>
      </c>
      <c r="K22" s="156">
        <v>72.575000000000003</v>
      </c>
      <c r="L22" s="156">
        <v>21.024999999999999</v>
      </c>
      <c r="M22" s="156">
        <v>25.975000000000001</v>
      </c>
      <c r="N22" s="156">
        <v>23.974999999999998</v>
      </c>
      <c r="O22" s="156">
        <v>23.375</v>
      </c>
      <c r="P22" s="156">
        <v>8.2250000000000014</v>
      </c>
      <c r="Q22" s="156">
        <v>34.524999999999999</v>
      </c>
      <c r="R22" s="156">
        <v>55.025000000000006</v>
      </c>
      <c r="S22" s="156">
        <v>17.625</v>
      </c>
      <c r="T22" s="156">
        <v>7.7250000000000005</v>
      </c>
      <c r="U22" s="156">
        <v>0</v>
      </c>
      <c r="V22" s="156">
        <v>80.8</v>
      </c>
      <c r="W22" s="156">
        <v>107.1</v>
      </c>
      <c r="X22" s="156">
        <v>23.574999999999999</v>
      </c>
      <c r="Y22" s="156">
        <v>29.125</v>
      </c>
      <c r="Z22" s="156">
        <v>44.8</v>
      </c>
      <c r="AA22" s="156">
        <v>86.025000000000006</v>
      </c>
      <c r="AB22" s="156">
        <v>120.15</v>
      </c>
      <c r="AC22" s="156">
        <v>64.349999999999994</v>
      </c>
      <c r="AD22" s="156">
        <v>99.825000000000017</v>
      </c>
      <c r="AE22" s="156">
        <v>37.125</v>
      </c>
      <c r="AF22" s="156">
        <v>3</v>
      </c>
      <c r="AG22" s="156">
        <v>2.5749999999999997</v>
      </c>
      <c r="AH22" s="156">
        <v>9.3000000000000007</v>
      </c>
      <c r="AI22" s="156">
        <v>2.8666666666666671</v>
      </c>
      <c r="AJ22" s="156">
        <v>23.774999999999999</v>
      </c>
      <c r="AK22" s="156">
        <v>3.9000000000000004</v>
      </c>
      <c r="AL22" s="156">
        <v>37.775000000000006</v>
      </c>
      <c r="AM22" s="156">
        <v>38.650000000000006</v>
      </c>
      <c r="AN22" s="156">
        <v>8.375</v>
      </c>
      <c r="AO22" s="156">
        <v>22.449999999999996</v>
      </c>
      <c r="AP22" s="156">
        <v>39.774999999999999</v>
      </c>
      <c r="AQ22" s="156">
        <v>204.52499999999998</v>
      </c>
      <c r="AR22" s="156">
        <v>86.925000000000011</v>
      </c>
      <c r="AS22" s="156">
        <v>3.1250000000000004</v>
      </c>
      <c r="AT22" s="156">
        <v>165.9</v>
      </c>
      <c r="AU22" s="156">
        <v>138.35</v>
      </c>
      <c r="AV22" s="156">
        <v>61.9</v>
      </c>
      <c r="AW22" s="156">
        <v>11.274999999999999</v>
      </c>
      <c r="AX22" s="156">
        <v>15.574999999999999</v>
      </c>
      <c r="AY22" s="156">
        <v>25.525000000000002</v>
      </c>
      <c r="AZ22" s="156">
        <v>38.274999999999999</v>
      </c>
      <c r="BA22" s="156">
        <v>47.4</v>
      </c>
      <c r="BB22" s="156">
        <v>3.375</v>
      </c>
      <c r="BC22" s="156">
        <v>9.3000000000000007</v>
      </c>
      <c r="BD22" s="156">
        <v>2145.25</v>
      </c>
    </row>
    <row r="23" spans="1:56" x14ac:dyDescent="0.25">
      <c r="A23" s="157">
        <v>39508</v>
      </c>
      <c r="B23" s="156">
        <v>125.125</v>
      </c>
      <c r="C23" s="156">
        <v>20.475000000000001</v>
      </c>
      <c r="D23" s="156">
        <v>9.4</v>
      </c>
      <c r="E23" s="156">
        <v>2.375</v>
      </c>
      <c r="F23" s="156">
        <v>1.5333333333333332</v>
      </c>
      <c r="G23" s="156">
        <v>0</v>
      </c>
      <c r="H23" s="156">
        <v>1</v>
      </c>
      <c r="I23" s="156">
        <v>2.4000000000000004</v>
      </c>
      <c r="J23" s="156">
        <v>1.425</v>
      </c>
      <c r="K23" s="156">
        <v>68.025000000000006</v>
      </c>
      <c r="L23" s="156">
        <v>20.05</v>
      </c>
      <c r="M23" s="156">
        <v>27.325000000000003</v>
      </c>
      <c r="N23" s="156">
        <v>26</v>
      </c>
      <c r="O23" s="156">
        <v>24.225000000000001</v>
      </c>
      <c r="P23" s="156">
        <v>8.6999999999999993</v>
      </c>
      <c r="Q23" s="156">
        <v>34.75</v>
      </c>
      <c r="R23" s="156">
        <v>50.225000000000001</v>
      </c>
      <c r="S23" s="156">
        <v>18.05</v>
      </c>
      <c r="T23" s="156">
        <v>8.15</v>
      </c>
      <c r="U23" s="156">
        <v>1.6333333333333335</v>
      </c>
      <c r="V23" s="156">
        <v>74.3</v>
      </c>
      <c r="W23" s="156">
        <v>108.3</v>
      </c>
      <c r="X23" s="156">
        <v>28.3</v>
      </c>
      <c r="Y23" s="156">
        <v>34.35</v>
      </c>
      <c r="Z23" s="156">
        <v>39.974999999999994</v>
      </c>
      <c r="AA23" s="156">
        <v>92.8</v>
      </c>
      <c r="AB23" s="156">
        <v>125.47499999999999</v>
      </c>
      <c r="AC23" s="156">
        <v>59.25</v>
      </c>
      <c r="AD23" s="156">
        <v>106.44999999999999</v>
      </c>
      <c r="AE23" s="156">
        <v>40.774999999999999</v>
      </c>
      <c r="AF23" s="156">
        <v>3.6749999999999998</v>
      </c>
      <c r="AG23" s="156">
        <v>2.4500000000000002</v>
      </c>
      <c r="AH23" s="156">
        <v>9.5500000000000007</v>
      </c>
      <c r="AI23" s="156">
        <v>1.5</v>
      </c>
      <c r="AJ23" s="156">
        <v>21.25</v>
      </c>
      <c r="AK23" s="156">
        <v>3.7250000000000001</v>
      </c>
      <c r="AL23" s="156">
        <v>36.674999999999997</v>
      </c>
      <c r="AM23" s="156">
        <v>41.824999999999996</v>
      </c>
      <c r="AN23" s="156">
        <v>6.6499999999999995</v>
      </c>
      <c r="AO23" s="156">
        <v>22.650000000000002</v>
      </c>
      <c r="AP23" s="156">
        <v>42.975000000000001</v>
      </c>
      <c r="AQ23" s="156">
        <v>204.92499999999998</v>
      </c>
      <c r="AR23" s="156">
        <v>86.85</v>
      </c>
      <c r="AS23" s="156">
        <v>2.4750000000000001</v>
      </c>
      <c r="AT23" s="156">
        <v>169.6</v>
      </c>
      <c r="AU23" s="156">
        <v>137.17500000000001</v>
      </c>
      <c r="AV23" s="156">
        <v>66.099999999999994</v>
      </c>
      <c r="AW23" s="156">
        <v>11.55</v>
      </c>
      <c r="AX23" s="156">
        <v>15</v>
      </c>
      <c r="AY23" s="156">
        <v>26.674999999999997</v>
      </c>
      <c r="AZ23" s="156">
        <v>38.799999999999997</v>
      </c>
      <c r="BA23" s="156">
        <v>47.2</v>
      </c>
      <c r="BB23" s="156">
        <v>3.2750000000000004</v>
      </c>
      <c r="BC23" s="156">
        <v>10.025</v>
      </c>
      <c r="BD23" s="156">
        <v>2172.9499999999998</v>
      </c>
    </row>
    <row r="24" spans="1:56" x14ac:dyDescent="0.25">
      <c r="A24" s="157">
        <v>39873</v>
      </c>
      <c r="B24" s="156">
        <v>120.12500000000001</v>
      </c>
      <c r="C24" s="156">
        <v>19.95</v>
      </c>
      <c r="D24" s="156">
        <v>7</v>
      </c>
      <c r="E24" s="156">
        <v>2.75</v>
      </c>
      <c r="F24" s="156">
        <v>1.3</v>
      </c>
      <c r="G24" s="156">
        <v>0</v>
      </c>
      <c r="H24" s="156">
        <v>1.1000000000000001</v>
      </c>
      <c r="I24" s="156">
        <v>1.7749999999999999</v>
      </c>
      <c r="J24" s="156">
        <v>1.85</v>
      </c>
      <c r="K24" s="156">
        <v>70.650000000000006</v>
      </c>
      <c r="L24" s="156">
        <v>17.399999999999999</v>
      </c>
      <c r="M24" s="156">
        <v>27.15</v>
      </c>
      <c r="N24" s="156">
        <v>22.925000000000004</v>
      </c>
      <c r="O24" s="156">
        <v>23.625</v>
      </c>
      <c r="P24" s="156">
        <v>8.5</v>
      </c>
      <c r="Q24" s="156">
        <v>34.950000000000003</v>
      </c>
      <c r="R24" s="156">
        <v>52.35</v>
      </c>
      <c r="S24" s="156">
        <v>15.425000000000001</v>
      </c>
      <c r="T24" s="156">
        <v>10.275</v>
      </c>
      <c r="U24" s="156">
        <v>1.825</v>
      </c>
      <c r="V24" s="156">
        <v>76.674999999999997</v>
      </c>
      <c r="W24" s="156">
        <v>103.94999999999999</v>
      </c>
      <c r="X24" s="156">
        <v>27.05</v>
      </c>
      <c r="Y24" s="156">
        <v>33.075000000000003</v>
      </c>
      <c r="Z24" s="156">
        <v>40.225000000000001</v>
      </c>
      <c r="AA24" s="156">
        <v>102.97499999999999</v>
      </c>
      <c r="AB24" s="156">
        <v>128.15</v>
      </c>
      <c r="AC24" s="156">
        <v>54.625</v>
      </c>
      <c r="AD24" s="156">
        <v>101.175</v>
      </c>
      <c r="AE24" s="156">
        <v>42.024999999999999</v>
      </c>
      <c r="AF24" s="156">
        <v>3.45</v>
      </c>
      <c r="AG24" s="156">
        <v>2.2250000000000001</v>
      </c>
      <c r="AH24" s="156">
        <v>9.5</v>
      </c>
      <c r="AI24" s="156">
        <v>1.4000000000000001</v>
      </c>
      <c r="AJ24" s="156">
        <v>24.175000000000001</v>
      </c>
      <c r="AK24" s="156">
        <v>3.6750000000000003</v>
      </c>
      <c r="AL24" s="156">
        <v>35.924999999999997</v>
      </c>
      <c r="AM24" s="156">
        <v>38.75</v>
      </c>
      <c r="AN24" s="156">
        <v>8.4250000000000007</v>
      </c>
      <c r="AO24" s="156">
        <v>19.149999999999999</v>
      </c>
      <c r="AP24" s="156">
        <v>41.674999999999997</v>
      </c>
      <c r="AQ24" s="156">
        <v>215.4</v>
      </c>
      <c r="AR24" s="156">
        <v>82.125</v>
      </c>
      <c r="AS24" s="156">
        <v>2.9</v>
      </c>
      <c r="AT24" s="156">
        <v>176.625</v>
      </c>
      <c r="AU24" s="156">
        <v>138.80000000000001</v>
      </c>
      <c r="AV24" s="156">
        <v>73.7</v>
      </c>
      <c r="AW24" s="156">
        <v>11.425000000000001</v>
      </c>
      <c r="AX24" s="156">
        <v>16.600000000000001</v>
      </c>
      <c r="AY24" s="156">
        <v>31.549999999999997</v>
      </c>
      <c r="AZ24" s="156">
        <v>42.45</v>
      </c>
      <c r="BA24" s="156">
        <v>48.024999999999991</v>
      </c>
      <c r="BB24" s="156">
        <v>2.1749999999999998</v>
      </c>
      <c r="BC24" s="156">
        <v>11.625</v>
      </c>
      <c r="BD24" s="156">
        <v>2192.1999999999998</v>
      </c>
    </row>
    <row r="25" spans="1:56" x14ac:dyDescent="0.25">
      <c r="A25" s="157">
        <v>40238</v>
      </c>
      <c r="B25" s="156">
        <v>118.2</v>
      </c>
      <c r="C25" s="156">
        <v>18.575000000000003</v>
      </c>
      <c r="D25" s="156">
        <v>6.9249999999999998</v>
      </c>
      <c r="E25" s="156">
        <v>2.625</v>
      </c>
      <c r="F25" s="156">
        <v>1.875</v>
      </c>
      <c r="G25" s="156">
        <v>0</v>
      </c>
      <c r="H25" s="156">
        <v>1</v>
      </c>
      <c r="I25" s="156">
        <v>2.0499999999999998</v>
      </c>
      <c r="J25" s="156">
        <v>2.0249999999999999</v>
      </c>
      <c r="K25" s="156">
        <v>76.550000000000011</v>
      </c>
      <c r="L25" s="156">
        <v>14</v>
      </c>
      <c r="M25" s="156">
        <v>23.449999999999996</v>
      </c>
      <c r="N25" s="156">
        <v>19.024999999999999</v>
      </c>
      <c r="O25" s="156">
        <v>22.974999999999998</v>
      </c>
      <c r="P25" s="156">
        <v>8.5500000000000007</v>
      </c>
      <c r="Q25" s="156">
        <v>29.274999999999999</v>
      </c>
      <c r="R25" s="156">
        <v>49.875</v>
      </c>
      <c r="S25" s="156">
        <v>13.2</v>
      </c>
      <c r="T25" s="156">
        <v>8.6</v>
      </c>
      <c r="U25" s="156">
        <v>1.35</v>
      </c>
      <c r="V25" s="156">
        <v>76.575000000000003</v>
      </c>
      <c r="W25" s="156">
        <v>99.350000000000009</v>
      </c>
      <c r="X25" s="156">
        <v>28.9</v>
      </c>
      <c r="Y25" s="156">
        <v>31.975000000000001</v>
      </c>
      <c r="Z25" s="156">
        <v>45.675000000000004</v>
      </c>
      <c r="AA25" s="156">
        <v>97.524999999999991</v>
      </c>
      <c r="AB25" s="156">
        <v>114.19999999999999</v>
      </c>
      <c r="AC25" s="156">
        <v>53.849999999999994</v>
      </c>
      <c r="AD25" s="156">
        <v>102.95</v>
      </c>
      <c r="AE25" s="156">
        <v>41.325000000000003</v>
      </c>
      <c r="AF25" s="156">
        <v>3.875</v>
      </c>
      <c r="AG25" s="156">
        <v>2.85</v>
      </c>
      <c r="AH25" s="156">
        <v>11.05</v>
      </c>
      <c r="AI25" s="156">
        <v>1.5499999999999998</v>
      </c>
      <c r="AJ25" s="156">
        <v>25.5</v>
      </c>
      <c r="AK25" s="156">
        <v>3.7749999999999995</v>
      </c>
      <c r="AL25" s="156">
        <v>30.499999999999996</v>
      </c>
      <c r="AM25" s="156">
        <v>38.875</v>
      </c>
      <c r="AN25" s="156">
        <v>9.1999999999999993</v>
      </c>
      <c r="AO25" s="156">
        <v>20.100000000000001</v>
      </c>
      <c r="AP25" s="156">
        <v>33.5</v>
      </c>
      <c r="AQ25" s="156">
        <v>217.32499999999999</v>
      </c>
      <c r="AR25" s="156">
        <v>85.75</v>
      </c>
      <c r="AS25" s="156">
        <v>3.55</v>
      </c>
      <c r="AT25" s="156">
        <v>182.35</v>
      </c>
      <c r="AU25" s="156">
        <v>145.375</v>
      </c>
      <c r="AV25" s="156">
        <v>79.050000000000011</v>
      </c>
      <c r="AW25" s="156">
        <v>11.85</v>
      </c>
      <c r="AX25" s="156">
        <v>16.175000000000001</v>
      </c>
      <c r="AY25" s="156">
        <v>26.925000000000001</v>
      </c>
      <c r="AZ25" s="156">
        <v>40.049999999999997</v>
      </c>
      <c r="BA25" s="156">
        <v>50.649999999999991</v>
      </c>
      <c r="BB25" s="156">
        <v>2.6749999999999998</v>
      </c>
      <c r="BC25" s="156">
        <v>9.2249999999999996</v>
      </c>
      <c r="BD25" s="156">
        <v>2163.7750000000001</v>
      </c>
    </row>
    <row r="26" spans="1:56" x14ac:dyDescent="0.25">
      <c r="A26" s="157">
        <v>40603</v>
      </c>
      <c r="B26" s="156">
        <v>124.375</v>
      </c>
      <c r="C26" s="156">
        <v>19.125</v>
      </c>
      <c r="D26" s="156">
        <v>7.9250000000000007</v>
      </c>
      <c r="E26" s="156">
        <v>2.35</v>
      </c>
      <c r="F26" s="156">
        <v>1.7750000000000001</v>
      </c>
      <c r="G26" s="156">
        <v>0</v>
      </c>
      <c r="H26" s="156">
        <v>1.4500000000000002</v>
      </c>
      <c r="I26" s="156">
        <v>1.4333333333333336</v>
      </c>
      <c r="J26" s="156">
        <v>2.1749999999999998</v>
      </c>
      <c r="K26" s="156">
        <v>80.575000000000003</v>
      </c>
      <c r="L26" s="156">
        <v>14.225000000000001</v>
      </c>
      <c r="M26" s="156">
        <v>25.2</v>
      </c>
      <c r="N26" s="156">
        <v>21.35</v>
      </c>
      <c r="O26" s="156">
        <v>18.95</v>
      </c>
      <c r="P26" s="156">
        <v>7.3</v>
      </c>
      <c r="Q26" s="156">
        <v>29.5</v>
      </c>
      <c r="R26" s="156">
        <v>47.625</v>
      </c>
      <c r="S26" s="156">
        <v>13.35</v>
      </c>
      <c r="T26" s="156">
        <v>10.125</v>
      </c>
      <c r="U26" s="156">
        <v>1.5249999999999999</v>
      </c>
      <c r="V26" s="156">
        <v>76.625</v>
      </c>
      <c r="W26" s="156">
        <v>96.474999999999994</v>
      </c>
      <c r="X26" s="156">
        <v>32.175000000000004</v>
      </c>
      <c r="Y26" s="156">
        <v>36.950000000000003</v>
      </c>
      <c r="Z26" s="156">
        <v>42.825000000000003</v>
      </c>
      <c r="AA26" s="156">
        <v>94.774999999999991</v>
      </c>
      <c r="AB26" s="156">
        <v>116.875</v>
      </c>
      <c r="AC26" s="156">
        <v>52.974999999999994</v>
      </c>
      <c r="AD26" s="156">
        <v>106.82499999999999</v>
      </c>
      <c r="AE26" s="156">
        <v>41.85</v>
      </c>
      <c r="AF26" s="156">
        <v>3.75</v>
      </c>
      <c r="AG26" s="156">
        <v>3.125</v>
      </c>
      <c r="AH26" s="156">
        <v>12.625</v>
      </c>
      <c r="AI26" s="156">
        <v>1.1499999999999999</v>
      </c>
      <c r="AJ26" s="156">
        <v>18.649999999999999</v>
      </c>
      <c r="AK26" s="156">
        <v>3.9249999999999998</v>
      </c>
      <c r="AL26" s="156">
        <v>30.024999999999999</v>
      </c>
      <c r="AM26" s="156">
        <v>32.825000000000003</v>
      </c>
      <c r="AN26" s="156">
        <v>9.1750000000000007</v>
      </c>
      <c r="AO26" s="156">
        <v>20.399999999999999</v>
      </c>
      <c r="AP26" s="156">
        <v>32.824999999999996</v>
      </c>
      <c r="AQ26" s="156">
        <v>222.9</v>
      </c>
      <c r="AR26" s="156">
        <v>90.050000000000011</v>
      </c>
      <c r="AS26" s="156">
        <v>3.125</v>
      </c>
      <c r="AT26" s="156">
        <v>188.97500000000002</v>
      </c>
      <c r="AU26" s="156">
        <v>147.77499999999998</v>
      </c>
      <c r="AV26" s="156">
        <v>81.025000000000006</v>
      </c>
      <c r="AW26" s="156">
        <v>12.925000000000001</v>
      </c>
      <c r="AX26" s="156">
        <v>14.624999999999998</v>
      </c>
      <c r="AY26" s="156">
        <v>29.2</v>
      </c>
      <c r="AZ26" s="156">
        <v>42.225000000000001</v>
      </c>
      <c r="BA26" s="156">
        <v>50.8</v>
      </c>
      <c r="BB26" s="156">
        <v>2.875</v>
      </c>
      <c r="BC26" s="156">
        <v>6.8250000000000002</v>
      </c>
      <c r="BD26" s="156">
        <v>2190.1</v>
      </c>
    </row>
    <row r="27" spans="1:56" x14ac:dyDescent="0.25">
      <c r="A27" s="165" t="s">
        <v>491</v>
      </c>
    </row>
    <row r="29" spans="1:56" x14ac:dyDescent="0.25">
      <c r="A29" s="11" t="s">
        <v>374</v>
      </c>
    </row>
    <row r="30" spans="1:56" x14ac:dyDescent="0.25">
      <c r="A30" s="11" t="s">
        <v>492</v>
      </c>
    </row>
    <row r="32" spans="1:56" x14ac:dyDescent="0.25">
      <c r="A32" t="s">
        <v>485</v>
      </c>
    </row>
  </sheetData>
  <conditionalFormatting sqref="B7:BD26">
    <cfRule type="cellIs" dxfId="2" priority="2" operator="equal">
      <formula>0</formula>
    </cfRule>
  </conditionalFormatting>
  <pageMargins left="0.70866141732283472" right="0.70866141732283472" top="0.74803149606299213" bottom="0.74803149606299213" header="0.31496062992125984" footer="0.31496062992125984"/>
  <pageSetup paperSize="9" scale="45" orientation="landscape" horizontalDpi="300"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CK20"/>
  <sheetViews>
    <sheetView workbookViewId="0">
      <selection activeCell="B12" sqref="B12"/>
    </sheetView>
  </sheetViews>
  <sheetFormatPr defaultRowHeight="15" x14ac:dyDescent="0.25"/>
  <cols>
    <col min="2" max="89" width="27.5703125" style="2" customWidth="1"/>
  </cols>
  <sheetData>
    <row r="1" spans="1:89" x14ac:dyDescent="0.25">
      <c r="A1" s="5" t="s">
        <v>9</v>
      </c>
    </row>
    <row r="2" spans="1:89" x14ac:dyDescent="0.25">
      <c r="A2" s="11" t="s">
        <v>373</v>
      </c>
    </row>
    <row r="3" spans="1:89" x14ac:dyDescent="0.25">
      <c r="A3" s="11" t="s">
        <v>375</v>
      </c>
    </row>
    <row r="4" spans="1:89" x14ac:dyDescent="0.25">
      <c r="A4" s="11" t="s">
        <v>432</v>
      </c>
    </row>
    <row r="6" spans="1:89" s="1" customFormat="1" ht="60" x14ac:dyDescent="0.25">
      <c r="B6" s="3" t="s">
        <v>285</v>
      </c>
      <c r="C6" s="3" t="s">
        <v>286</v>
      </c>
      <c r="D6" s="3" t="s">
        <v>287</v>
      </c>
      <c r="E6" s="3" t="s">
        <v>288</v>
      </c>
      <c r="F6" s="3" t="s">
        <v>289</v>
      </c>
      <c r="G6" s="3" t="s">
        <v>290</v>
      </c>
      <c r="H6" s="3" t="s">
        <v>291</v>
      </c>
      <c r="I6" s="3" t="s">
        <v>292</v>
      </c>
      <c r="J6" s="3" t="s">
        <v>293</v>
      </c>
      <c r="K6" s="3" t="s">
        <v>294</v>
      </c>
      <c r="L6" s="3" t="s">
        <v>295</v>
      </c>
      <c r="M6" s="3" t="s">
        <v>296</v>
      </c>
      <c r="N6" s="3" t="s">
        <v>297</v>
      </c>
      <c r="O6" s="3" t="s">
        <v>298</v>
      </c>
      <c r="P6" s="3" t="s">
        <v>299</v>
      </c>
      <c r="Q6" s="3" t="s">
        <v>300</v>
      </c>
      <c r="R6" s="3" t="s">
        <v>301</v>
      </c>
      <c r="S6" s="3" t="s">
        <v>302</v>
      </c>
      <c r="T6" s="3" t="s">
        <v>303</v>
      </c>
      <c r="U6" s="3" t="s">
        <v>304</v>
      </c>
      <c r="V6" s="3" t="s">
        <v>305</v>
      </c>
      <c r="W6" s="3" t="s">
        <v>306</v>
      </c>
      <c r="X6" s="3" t="s">
        <v>307</v>
      </c>
      <c r="Y6" s="3" t="s">
        <v>308</v>
      </c>
      <c r="Z6" s="3" t="s">
        <v>309</v>
      </c>
      <c r="AA6" s="3" t="s">
        <v>310</v>
      </c>
      <c r="AB6" s="3" t="s">
        <v>311</v>
      </c>
      <c r="AC6" s="3" t="s">
        <v>312</v>
      </c>
      <c r="AD6" s="3" t="s">
        <v>313</v>
      </c>
      <c r="AE6" s="3" t="s">
        <v>314</v>
      </c>
      <c r="AF6" s="3" t="s">
        <v>315</v>
      </c>
      <c r="AG6" s="3" t="s">
        <v>316</v>
      </c>
      <c r="AH6" s="3" t="s">
        <v>317</v>
      </c>
      <c r="AI6" s="3" t="s">
        <v>318</v>
      </c>
      <c r="AJ6" s="3" t="s">
        <v>319</v>
      </c>
      <c r="AK6" s="3" t="s">
        <v>320</v>
      </c>
      <c r="AL6" s="3" t="s">
        <v>321</v>
      </c>
      <c r="AM6" s="3" t="s">
        <v>322</v>
      </c>
      <c r="AN6" s="3" t="s">
        <v>323</v>
      </c>
      <c r="AO6" s="3" t="s">
        <v>324</v>
      </c>
      <c r="AP6" s="3" t="s">
        <v>325</v>
      </c>
      <c r="AQ6" s="3" t="s">
        <v>326</v>
      </c>
      <c r="AR6" s="3" t="s">
        <v>327</v>
      </c>
      <c r="AS6" s="3" t="s">
        <v>328</v>
      </c>
      <c r="AT6" s="3" t="s">
        <v>329</v>
      </c>
      <c r="AU6" s="3" t="s">
        <v>330</v>
      </c>
      <c r="AV6" s="3" t="s">
        <v>331</v>
      </c>
      <c r="AW6" s="3" t="s">
        <v>332</v>
      </c>
      <c r="AX6" s="3" t="s">
        <v>333</v>
      </c>
      <c r="AY6" s="3" t="s">
        <v>334</v>
      </c>
      <c r="AZ6" s="3" t="s">
        <v>335</v>
      </c>
      <c r="BA6" s="3" t="s">
        <v>336</v>
      </c>
      <c r="BB6" s="3" t="s">
        <v>337</v>
      </c>
      <c r="BC6" s="3" t="s">
        <v>338</v>
      </c>
      <c r="BD6" s="3" t="s">
        <v>339</v>
      </c>
      <c r="BE6" s="3" t="s">
        <v>340</v>
      </c>
      <c r="BF6" s="3" t="s">
        <v>341</v>
      </c>
      <c r="BG6" s="3" t="s">
        <v>342</v>
      </c>
      <c r="BH6" s="3" t="s">
        <v>343</v>
      </c>
      <c r="BI6" s="3" t="s">
        <v>344</v>
      </c>
      <c r="BJ6" s="3" t="s">
        <v>345</v>
      </c>
      <c r="BK6" s="3" t="s">
        <v>346</v>
      </c>
      <c r="BL6" s="3" t="s">
        <v>347</v>
      </c>
      <c r="BM6" s="3" t="s">
        <v>348</v>
      </c>
      <c r="BN6" s="3" t="s">
        <v>349</v>
      </c>
      <c r="BO6" s="3" t="s">
        <v>350</v>
      </c>
      <c r="BP6" s="3" t="s">
        <v>351</v>
      </c>
      <c r="BQ6" s="3" t="s">
        <v>352</v>
      </c>
      <c r="BR6" s="3" t="s">
        <v>353</v>
      </c>
      <c r="BS6" s="3" t="s">
        <v>354</v>
      </c>
      <c r="BT6" s="3" t="s">
        <v>355</v>
      </c>
      <c r="BU6" s="3" t="s">
        <v>356</v>
      </c>
      <c r="BV6" s="3" t="s">
        <v>357</v>
      </c>
      <c r="BW6" s="3" t="s">
        <v>358</v>
      </c>
      <c r="BX6" s="3" t="s">
        <v>359</v>
      </c>
      <c r="BY6" s="3" t="s">
        <v>360</v>
      </c>
      <c r="BZ6" s="3" t="s">
        <v>361</v>
      </c>
      <c r="CA6" s="3" t="s">
        <v>362</v>
      </c>
      <c r="CB6" s="3" t="s">
        <v>363</v>
      </c>
      <c r="CC6" s="3" t="s">
        <v>364</v>
      </c>
      <c r="CD6" s="3" t="s">
        <v>365</v>
      </c>
      <c r="CE6" s="3" t="s">
        <v>366</v>
      </c>
      <c r="CF6" s="3" t="s">
        <v>367</v>
      </c>
      <c r="CG6" s="3" t="s">
        <v>368</v>
      </c>
      <c r="CH6" s="3" t="s">
        <v>369</v>
      </c>
      <c r="CI6" s="3" t="s">
        <v>370</v>
      </c>
      <c r="CJ6" s="3" t="s">
        <v>371</v>
      </c>
      <c r="CK6" s="3" t="s">
        <v>372</v>
      </c>
    </row>
    <row r="7" spans="1:89" x14ac:dyDescent="0.25">
      <c r="A7" s="157">
        <v>38777</v>
      </c>
      <c r="B7" s="158">
        <v>124.125</v>
      </c>
      <c r="C7" s="158">
        <v>1.2</v>
      </c>
      <c r="D7" s="158">
        <v>8.5500000000000007</v>
      </c>
      <c r="E7" s="158">
        <v>2.125</v>
      </c>
      <c r="F7" s="158">
        <v>15.925000000000001</v>
      </c>
      <c r="G7" s="158">
        <v>1.6333333333333335</v>
      </c>
      <c r="H7" s="158">
        <v>0</v>
      </c>
      <c r="I7" s="158">
        <v>0</v>
      </c>
      <c r="J7" s="158">
        <v>1.7</v>
      </c>
      <c r="K7" s="158">
        <v>1.7250000000000001</v>
      </c>
      <c r="L7" s="158">
        <v>67.8</v>
      </c>
      <c r="M7" s="158">
        <v>7.4749999999999996</v>
      </c>
      <c r="N7" s="158">
        <v>23.3</v>
      </c>
      <c r="O7" s="158">
        <v>21</v>
      </c>
      <c r="P7" s="158">
        <v>5.6499999999999995</v>
      </c>
      <c r="Q7" s="158">
        <v>13.375</v>
      </c>
      <c r="R7" s="158">
        <v>0</v>
      </c>
      <c r="S7" s="158">
        <v>10.600000000000001</v>
      </c>
      <c r="T7" s="158">
        <v>12</v>
      </c>
      <c r="U7" s="158">
        <v>9.85</v>
      </c>
      <c r="V7" s="158">
        <v>6.6249999999999991</v>
      </c>
      <c r="W7" s="158">
        <v>24.875</v>
      </c>
      <c r="X7" s="158">
        <v>16.049999999999997</v>
      </c>
      <c r="Y7" s="158">
        <v>35.325000000000003</v>
      </c>
      <c r="Z7" s="158">
        <v>17.225000000000001</v>
      </c>
      <c r="AA7" s="158">
        <v>6.1499999999999995</v>
      </c>
      <c r="AB7" s="158">
        <v>0</v>
      </c>
      <c r="AC7" s="158">
        <v>1.4</v>
      </c>
      <c r="AD7" s="158">
        <v>0</v>
      </c>
      <c r="AE7" s="158">
        <v>52.5</v>
      </c>
      <c r="AF7" s="158">
        <v>19.8</v>
      </c>
      <c r="AG7" s="158">
        <v>94.675000000000011</v>
      </c>
      <c r="AH7" s="158">
        <v>29.875</v>
      </c>
      <c r="AI7" s="158">
        <v>23.974999999999998</v>
      </c>
      <c r="AJ7" s="158">
        <v>8.8000000000000007</v>
      </c>
      <c r="AK7" s="158">
        <v>18.075000000000003</v>
      </c>
      <c r="AL7" s="158">
        <v>27.75</v>
      </c>
      <c r="AM7" s="158">
        <v>0</v>
      </c>
      <c r="AN7" s="158">
        <v>64.025000000000006</v>
      </c>
      <c r="AO7" s="158">
        <v>0</v>
      </c>
      <c r="AP7" s="158">
        <v>84.2</v>
      </c>
      <c r="AQ7" s="158">
        <v>104.52499999999999</v>
      </c>
      <c r="AR7" s="158">
        <v>0</v>
      </c>
      <c r="AS7" s="158">
        <v>24.85</v>
      </c>
      <c r="AT7" s="158">
        <v>75.224999999999994</v>
      </c>
      <c r="AU7" s="158">
        <v>41.475000000000001</v>
      </c>
      <c r="AV7" s="158">
        <v>2.5750000000000002</v>
      </c>
      <c r="AW7" s="158">
        <v>2.5499999999999998</v>
      </c>
      <c r="AX7" s="158">
        <v>11.075000000000001</v>
      </c>
      <c r="AY7" s="158">
        <v>0</v>
      </c>
      <c r="AZ7" s="158">
        <v>18.375</v>
      </c>
      <c r="BA7" s="158">
        <v>23.274999999999999</v>
      </c>
      <c r="BB7" s="158">
        <v>3.75</v>
      </c>
      <c r="BC7" s="158">
        <v>13.175000000000001</v>
      </c>
      <c r="BD7" s="158">
        <v>4.5999999999999996</v>
      </c>
      <c r="BE7" s="158">
        <v>6.25</v>
      </c>
      <c r="BF7" s="158">
        <v>0</v>
      </c>
      <c r="BG7" s="158">
        <v>12.95</v>
      </c>
      <c r="BH7" s="158">
        <v>32.674999999999997</v>
      </c>
      <c r="BI7" s="158">
        <v>3.8999999999999995</v>
      </c>
      <c r="BJ7" s="158">
        <v>41.25</v>
      </c>
      <c r="BK7" s="158">
        <v>8.875</v>
      </c>
      <c r="BL7" s="158">
        <v>18.174999999999997</v>
      </c>
      <c r="BM7" s="158">
        <v>8.1</v>
      </c>
      <c r="BN7" s="158">
        <v>29.400000000000002</v>
      </c>
      <c r="BO7" s="158">
        <v>111.325</v>
      </c>
      <c r="BP7" s="158">
        <v>0</v>
      </c>
      <c r="BQ7" s="158">
        <v>58.050000000000004</v>
      </c>
      <c r="BR7" s="158">
        <v>0</v>
      </c>
      <c r="BS7" s="158">
        <v>82.274999999999991</v>
      </c>
      <c r="BT7" s="158">
        <v>2.7249999999999996</v>
      </c>
      <c r="BU7" s="158">
        <v>26.125</v>
      </c>
      <c r="BV7" s="158">
        <v>106.07499999999999</v>
      </c>
      <c r="BW7" s="158">
        <v>41.65</v>
      </c>
      <c r="BX7" s="158">
        <v>18.074999999999999</v>
      </c>
      <c r="BY7" s="158">
        <v>69.175000000000011</v>
      </c>
      <c r="BZ7" s="158">
        <v>53.45</v>
      </c>
      <c r="CA7" s="158">
        <v>50.099999999999994</v>
      </c>
      <c r="CB7" s="158">
        <v>10.925000000000001</v>
      </c>
      <c r="CC7" s="158">
        <v>2.9999999999999996</v>
      </c>
      <c r="CD7" s="158">
        <v>10.25</v>
      </c>
      <c r="CE7" s="158">
        <v>22.25</v>
      </c>
      <c r="CF7" s="158">
        <v>4.125</v>
      </c>
      <c r="CG7" s="158">
        <v>3.6</v>
      </c>
      <c r="CH7" s="158">
        <v>65.300000000000011</v>
      </c>
      <c r="CI7" s="158">
        <v>2.875</v>
      </c>
      <c r="CJ7" s="158">
        <v>9</v>
      </c>
      <c r="CK7" s="158">
        <v>2098.5249999999996</v>
      </c>
    </row>
    <row r="8" spans="1:89" x14ac:dyDescent="0.25">
      <c r="A8" s="157">
        <v>39142</v>
      </c>
      <c r="B8" s="158">
        <v>123.65</v>
      </c>
      <c r="C8" s="158">
        <v>0</v>
      </c>
      <c r="D8" s="158">
        <v>9.5</v>
      </c>
      <c r="E8" s="158">
        <v>1.5666666666666667</v>
      </c>
      <c r="F8" s="158">
        <v>16.574999999999999</v>
      </c>
      <c r="G8" s="158">
        <v>2</v>
      </c>
      <c r="H8" s="158">
        <v>0</v>
      </c>
      <c r="I8" s="158">
        <v>1.1000000000000001</v>
      </c>
      <c r="J8" s="158">
        <v>2</v>
      </c>
      <c r="K8" s="158">
        <v>1.5750000000000002</v>
      </c>
      <c r="L8" s="158">
        <v>66.375</v>
      </c>
      <c r="M8" s="158">
        <v>6.2</v>
      </c>
      <c r="N8" s="158">
        <v>21.024999999999999</v>
      </c>
      <c r="O8" s="158">
        <v>21.325000000000003</v>
      </c>
      <c r="P8" s="158">
        <v>4.6749999999999998</v>
      </c>
      <c r="Q8" s="158">
        <v>11.7</v>
      </c>
      <c r="R8" s="158">
        <v>1.1499999999999999</v>
      </c>
      <c r="S8" s="158">
        <v>10.925000000000001</v>
      </c>
      <c r="T8" s="158">
        <v>11.450000000000001</v>
      </c>
      <c r="U8" s="158">
        <v>8.6000000000000014</v>
      </c>
      <c r="V8" s="158">
        <v>7.5</v>
      </c>
      <c r="W8" s="158">
        <v>27.024999999999999</v>
      </c>
      <c r="X8" s="158">
        <v>15.575000000000001</v>
      </c>
      <c r="Y8" s="158">
        <v>39.450000000000003</v>
      </c>
      <c r="Z8" s="158">
        <v>17.25</v>
      </c>
      <c r="AA8" s="158">
        <v>7.1</v>
      </c>
      <c r="AB8" s="158">
        <v>0</v>
      </c>
      <c r="AC8" s="158">
        <v>0</v>
      </c>
      <c r="AD8" s="158">
        <v>0</v>
      </c>
      <c r="AE8" s="158">
        <v>60.150000000000006</v>
      </c>
      <c r="AF8" s="158">
        <v>20.65</v>
      </c>
      <c r="AG8" s="158">
        <v>107.1</v>
      </c>
      <c r="AH8" s="158">
        <v>23.6</v>
      </c>
      <c r="AI8" s="158">
        <v>21.4</v>
      </c>
      <c r="AJ8" s="158">
        <v>7.7249999999999996</v>
      </c>
      <c r="AK8" s="158">
        <v>18.125</v>
      </c>
      <c r="AL8" s="158">
        <v>26.65</v>
      </c>
      <c r="AM8" s="158">
        <v>0</v>
      </c>
      <c r="AN8" s="158">
        <v>64.349999999999994</v>
      </c>
      <c r="AO8" s="158">
        <v>0</v>
      </c>
      <c r="AP8" s="158">
        <v>86.025000000000006</v>
      </c>
      <c r="AQ8" s="158">
        <v>116.22499999999999</v>
      </c>
      <c r="AR8" s="158">
        <v>0</v>
      </c>
      <c r="AS8" s="158">
        <v>23.4</v>
      </c>
      <c r="AT8" s="158">
        <v>76.45</v>
      </c>
      <c r="AU8" s="158">
        <v>37.125</v>
      </c>
      <c r="AV8" s="158">
        <v>3</v>
      </c>
      <c r="AW8" s="158">
        <v>2.5749999999999997</v>
      </c>
      <c r="AX8" s="158">
        <v>9.3000000000000007</v>
      </c>
      <c r="AY8" s="158">
        <v>2.8666666666666671</v>
      </c>
      <c r="AZ8" s="158">
        <v>21.45</v>
      </c>
      <c r="BA8" s="158">
        <v>23.524999999999999</v>
      </c>
      <c r="BB8" s="158">
        <v>3.9000000000000004</v>
      </c>
      <c r="BC8" s="158">
        <v>12.25</v>
      </c>
      <c r="BD8" s="158">
        <v>5.65</v>
      </c>
      <c r="BE8" s="158">
        <v>5.625</v>
      </c>
      <c r="BF8" s="158">
        <v>0</v>
      </c>
      <c r="BG8" s="158">
        <v>16.375</v>
      </c>
      <c r="BH8" s="158">
        <v>32.200000000000003</v>
      </c>
      <c r="BI8" s="158">
        <v>3.6</v>
      </c>
      <c r="BJ8" s="158">
        <v>38.650000000000006</v>
      </c>
      <c r="BK8" s="158">
        <v>8.375</v>
      </c>
      <c r="BL8" s="158">
        <v>22.449999999999996</v>
      </c>
      <c r="BM8" s="158">
        <v>9.1750000000000007</v>
      </c>
      <c r="BN8" s="158">
        <v>30.574999999999999</v>
      </c>
      <c r="BO8" s="158">
        <v>115.50000000000001</v>
      </c>
      <c r="BP8" s="158">
        <v>0</v>
      </c>
      <c r="BQ8" s="158">
        <v>61.45</v>
      </c>
      <c r="BR8" s="158">
        <v>0</v>
      </c>
      <c r="BS8" s="158">
        <v>86.925000000000011</v>
      </c>
      <c r="BT8" s="158">
        <v>3.1250000000000004</v>
      </c>
      <c r="BU8" s="158">
        <v>25.825000000000003</v>
      </c>
      <c r="BV8" s="158">
        <v>106.675</v>
      </c>
      <c r="BW8" s="158">
        <v>42.725000000000001</v>
      </c>
      <c r="BX8" s="158">
        <v>16.475000000000001</v>
      </c>
      <c r="BY8" s="158">
        <v>75.974999999999994</v>
      </c>
      <c r="BZ8" s="158">
        <v>57.75</v>
      </c>
      <c r="CA8" s="158">
        <v>50.774999999999999</v>
      </c>
      <c r="CB8" s="158">
        <v>11.125</v>
      </c>
      <c r="CC8" s="158">
        <v>4.3499999999999996</v>
      </c>
      <c r="CD8" s="158">
        <v>7.6</v>
      </c>
      <c r="CE8" s="158">
        <v>21.85</v>
      </c>
      <c r="CF8" s="158">
        <v>3.6749999999999998</v>
      </c>
      <c r="CG8" s="158">
        <v>3.9249999999999998</v>
      </c>
      <c r="CH8" s="158">
        <v>56.875</v>
      </c>
      <c r="CI8" s="158">
        <v>3.375</v>
      </c>
      <c r="CJ8" s="158">
        <v>12.499999999999998</v>
      </c>
      <c r="CK8" s="158">
        <v>2145.25</v>
      </c>
    </row>
    <row r="9" spans="1:89" x14ac:dyDescent="0.25">
      <c r="A9" s="157">
        <v>39508</v>
      </c>
      <c r="B9" s="158">
        <v>125.125</v>
      </c>
      <c r="C9" s="158">
        <v>1</v>
      </c>
      <c r="D9" s="158">
        <v>9.4</v>
      </c>
      <c r="E9" s="158">
        <v>2.1</v>
      </c>
      <c r="F9" s="158">
        <v>19.850000000000001</v>
      </c>
      <c r="G9" s="158">
        <v>1.5333333333333332</v>
      </c>
      <c r="H9" s="158">
        <v>0</v>
      </c>
      <c r="I9" s="158">
        <v>1</v>
      </c>
      <c r="J9" s="158">
        <v>2.4000000000000004</v>
      </c>
      <c r="K9" s="158">
        <v>1.4</v>
      </c>
      <c r="L9" s="158">
        <v>61.95</v>
      </c>
      <c r="M9" s="158">
        <v>6.0749999999999993</v>
      </c>
      <c r="N9" s="158">
        <v>20.05</v>
      </c>
      <c r="O9" s="158">
        <v>21.599999999999998</v>
      </c>
      <c r="P9" s="158">
        <v>5.7249999999999996</v>
      </c>
      <c r="Q9" s="158">
        <v>13.625</v>
      </c>
      <c r="R9" s="158">
        <v>1.2999999999999998</v>
      </c>
      <c r="S9" s="158">
        <v>12.55</v>
      </c>
      <c r="T9" s="158">
        <v>10.65</v>
      </c>
      <c r="U9" s="158">
        <v>9.2000000000000011</v>
      </c>
      <c r="V9" s="158">
        <v>7.65</v>
      </c>
      <c r="W9" s="158">
        <v>27.150000000000002</v>
      </c>
      <c r="X9" s="158">
        <v>13.2</v>
      </c>
      <c r="Y9" s="158">
        <v>37.049999999999997</v>
      </c>
      <c r="Z9" s="158">
        <v>17.55</v>
      </c>
      <c r="AA9" s="158">
        <v>7.4</v>
      </c>
      <c r="AB9" s="158">
        <v>0</v>
      </c>
      <c r="AC9" s="158">
        <v>1.6333333333333335</v>
      </c>
      <c r="AD9" s="158">
        <v>0</v>
      </c>
      <c r="AE9" s="158">
        <v>53.75</v>
      </c>
      <c r="AF9" s="158">
        <v>20.575000000000003</v>
      </c>
      <c r="AG9" s="158">
        <v>108.3</v>
      </c>
      <c r="AH9" s="158">
        <v>28.3</v>
      </c>
      <c r="AI9" s="158">
        <v>26.85</v>
      </c>
      <c r="AJ9" s="158">
        <v>7.5</v>
      </c>
      <c r="AK9" s="158">
        <v>15.8</v>
      </c>
      <c r="AL9" s="158">
        <v>24.225000000000001</v>
      </c>
      <c r="AM9" s="158">
        <v>0</v>
      </c>
      <c r="AN9" s="158">
        <v>59.25</v>
      </c>
      <c r="AO9" s="158">
        <v>0</v>
      </c>
      <c r="AP9" s="158">
        <v>92.8</v>
      </c>
      <c r="AQ9" s="158">
        <v>119.95</v>
      </c>
      <c r="AR9" s="158">
        <v>0</v>
      </c>
      <c r="AS9" s="158">
        <v>24.949999999999996</v>
      </c>
      <c r="AT9" s="158">
        <v>81.474999999999994</v>
      </c>
      <c r="AU9" s="158">
        <v>40.774999999999999</v>
      </c>
      <c r="AV9" s="158">
        <v>3.6749999999999998</v>
      </c>
      <c r="AW9" s="158">
        <v>2.4500000000000002</v>
      </c>
      <c r="AX9" s="158">
        <v>9.5500000000000007</v>
      </c>
      <c r="AY9" s="158">
        <v>1.5</v>
      </c>
      <c r="AZ9" s="158">
        <v>19.149999999999999</v>
      </c>
      <c r="BA9" s="158">
        <v>20.425000000000001</v>
      </c>
      <c r="BB9" s="158">
        <v>3.7250000000000001</v>
      </c>
      <c r="BC9" s="158">
        <v>12.375</v>
      </c>
      <c r="BD9" s="158">
        <v>8.1000000000000014</v>
      </c>
      <c r="BE9" s="158">
        <v>3.4749999999999996</v>
      </c>
      <c r="BF9" s="158">
        <v>0</v>
      </c>
      <c r="BG9" s="158">
        <v>17.55</v>
      </c>
      <c r="BH9" s="158">
        <v>30.725000000000001</v>
      </c>
      <c r="BI9" s="158">
        <v>3.25</v>
      </c>
      <c r="BJ9" s="158">
        <v>41.824999999999996</v>
      </c>
      <c r="BK9" s="158">
        <v>6.6499999999999995</v>
      </c>
      <c r="BL9" s="158">
        <v>22.650000000000002</v>
      </c>
      <c r="BM9" s="158">
        <v>9.5</v>
      </c>
      <c r="BN9" s="158">
        <v>33.424999999999997</v>
      </c>
      <c r="BO9" s="158">
        <v>121.2</v>
      </c>
      <c r="BP9" s="158">
        <v>0</v>
      </c>
      <c r="BQ9" s="158">
        <v>56.274999999999999</v>
      </c>
      <c r="BR9" s="158">
        <v>0</v>
      </c>
      <c r="BS9" s="158">
        <v>86.85</v>
      </c>
      <c r="BT9" s="158">
        <v>2.4750000000000001</v>
      </c>
      <c r="BU9" s="158">
        <v>26.900000000000002</v>
      </c>
      <c r="BV9" s="158">
        <v>107.325</v>
      </c>
      <c r="BW9" s="158">
        <v>43.025000000000006</v>
      </c>
      <c r="BX9" s="158">
        <v>19.25</v>
      </c>
      <c r="BY9" s="158">
        <v>73.400000000000006</v>
      </c>
      <c r="BZ9" s="158">
        <v>60.475000000000001</v>
      </c>
      <c r="CA9" s="158">
        <v>51.05</v>
      </c>
      <c r="CB9" s="158">
        <v>15</v>
      </c>
      <c r="CC9" s="158">
        <v>4.5999999999999996</v>
      </c>
      <c r="CD9" s="158">
        <v>7.15</v>
      </c>
      <c r="CE9" s="158">
        <v>22.299999999999997</v>
      </c>
      <c r="CF9" s="158">
        <v>4.4000000000000004</v>
      </c>
      <c r="CG9" s="158">
        <v>5.5</v>
      </c>
      <c r="CH9" s="158">
        <v>56.300000000000004</v>
      </c>
      <c r="CI9" s="158">
        <v>3.2750000000000004</v>
      </c>
      <c r="CJ9" s="158">
        <v>13.600000000000001</v>
      </c>
      <c r="CK9" s="158">
        <v>2172.9499999999998</v>
      </c>
    </row>
    <row r="10" spans="1:89" x14ac:dyDescent="0.25">
      <c r="A10" s="157">
        <v>39873</v>
      </c>
      <c r="B10" s="158">
        <v>120.42500000000001</v>
      </c>
      <c r="C10" s="158">
        <v>1.3333333333333333</v>
      </c>
      <c r="D10" s="158">
        <v>6.5500000000000007</v>
      </c>
      <c r="E10" s="158">
        <v>2.1</v>
      </c>
      <c r="F10" s="158">
        <v>18.824999999999999</v>
      </c>
      <c r="G10" s="158">
        <v>1.3</v>
      </c>
      <c r="H10" s="158">
        <v>0</v>
      </c>
      <c r="I10" s="158">
        <v>1.1000000000000001</v>
      </c>
      <c r="J10" s="158">
        <v>1.7749999999999999</v>
      </c>
      <c r="K10" s="158">
        <v>1.85</v>
      </c>
      <c r="L10" s="158">
        <v>63.599999999999994</v>
      </c>
      <c r="M10" s="158">
        <v>8.3250000000000011</v>
      </c>
      <c r="N10" s="158">
        <v>17.5</v>
      </c>
      <c r="O10" s="158">
        <v>22.275000000000002</v>
      </c>
      <c r="P10" s="158">
        <v>5.0249999999999995</v>
      </c>
      <c r="Q10" s="158">
        <v>11.625</v>
      </c>
      <c r="R10" s="158">
        <v>1.05</v>
      </c>
      <c r="S10" s="158">
        <v>12.375</v>
      </c>
      <c r="T10" s="158">
        <v>10.350000000000001</v>
      </c>
      <c r="U10" s="158">
        <v>8.6999999999999993</v>
      </c>
      <c r="V10" s="158">
        <v>6.4</v>
      </c>
      <c r="W10" s="158">
        <v>28.424999999999997</v>
      </c>
      <c r="X10" s="158">
        <v>14.925000000000001</v>
      </c>
      <c r="Y10" s="158">
        <v>36.274999999999999</v>
      </c>
      <c r="Z10" s="158">
        <v>14.774999999999999</v>
      </c>
      <c r="AA10" s="158">
        <v>9.1750000000000007</v>
      </c>
      <c r="AB10" s="158">
        <v>1.2333333333333334</v>
      </c>
      <c r="AC10" s="158">
        <v>1.85</v>
      </c>
      <c r="AD10" s="158">
        <v>4.5999999999999996</v>
      </c>
      <c r="AE10" s="158">
        <v>56.675000000000004</v>
      </c>
      <c r="AF10" s="158">
        <v>20.049999999999997</v>
      </c>
      <c r="AG10" s="158">
        <v>105.175</v>
      </c>
      <c r="AH10" s="158">
        <v>26.625</v>
      </c>
      <c r="AI10" s="158">
        <v>24.975000000000001</v>
      </c>
      <c r="AJ10" s="158">
        <v>7.6000000000000005</v>
      </c>
      <c r="AK10" s="158">
        <v>17.599999999999998</v>
      </c>
      <c r="AL10" s="158">
        <v>22.225000000000001</v>
      </c>
      <c r="AM10" s="158">
        <v>3.2</v>
      </c>
      <c r="AN10" s="158">
        <v>45.575000000000003</v>
      </c>
      <c r="AO10" s="158">
        <v>10.5</v>
      </c>
      <c r="AP10" s="158">
        <v>95.75</v>
      </c>
      <c r="AQ10" s="158">
        <v>122.375</v>
      </c>
      <c r="AR10" s="158">
        <v>3.8</v>
      </c>
      <c r="AS10" s="158">
        <v>28.35</v>
      </c>
      <c r="AT10" s="158">
        <v>78.625</v>
      </c>
      <c r="AU10" s="158">
        <v>42.05</v>
      </c>
      <c r="AV10" s="158">
        <v>3.2</v>
      </c>
      <c r="AW10" s="158">
        <v>2.2250000000000001</v>
      </c>
      <c r="AX10" s="158">
        <v>9.2999999999999989</v>
      </c>
      <c r="AY10" s="158">
        <v>1.3</v>
      </c>
      <c r="AZ10" s="158">
        <v>19.725000000000001</v>
      </c>
      <c r="BA10" s="158">
        <v>21.150000000000002</v>
      </c>
      <c r="BB10" s="158">
        <v>3.6750000000000003</v>
      </c>
      <c r="BC10" s="158">
        <v>11.175000000000001</v>
      </c>
      <c r="BD10" s="158">
        <v>8.8249999999999993</v>
      </c>
      <c r="BE10" s="158">
        <v>2.8</v>
      </c>
      <c r="BF10" s="158">
        <v>0</v>
      </c>
      <c r="BG10" s="158">
        <v>15.950000000000001</v>
      </c>
      <c r="BH10" s="158">
        <v>26.824999999999996</v>
      </c>
      <c r="BI10" s="158">
        <v>3.95</v>
      </c>
      <c r="BJ10" s="158">
        <v>38.75</v>
      </c>
      <c r="BK10" s="158">
        <v>8.4250000000000007</v>
      </c>
      <c r="BL10" s="158">
        <v>19.3</v>
      </c>
      <c r="BM10" s="158">
        <v>10.15</v>
      </c>
      <c r="BN10" s="158">
        <v>31.875</v>
      </c>
      <c r="BO10" s="158">
        <v>131.65</v>
      </c>
      <c r="BP10" s="158">
        <v>31.6</v>
      </c>
      <c r="BQ10" s="158">
        <v>49.099999999999994</v>
      </c>
      <c r="BR10" s="158">
        <v>32.700000000000003</v>
      </c>
      <c r="BS10" s="158">
        <v>79.075000000000003</v>
      </c>
      <c r="BT10" s="158">
        <v>2.9</v>
      </c>
      <c r="BU10" s="158">
        <v>30.425000000000001</v>
      </c>
      <c r="BV10" s="158">
        <v>118.6</v>
      </c>
      <c r="BW10" s="158">
        <v>39.449999999999996</v>
      </c>
      <c r="BX10" s="158">
        <v>20.424999999999997</v>
      </c>
      <c r="BY10" s="158">
        <v>72.95</v>
      </c>
      <c r="BZ10" s="158">
        <v>62.849999999999994</v>
      </c>
      <c r="CA10" s="158">
        <v>53.575000000000003</v>
      </c>
      <c r="CB10" s="158">
        <v>20.574999999999999</v>
      </c>
      <c r="CC10" s="158">
        <v>4.75</v>
      </c>
      <c r="CD10" s="158">
        <v>7.6999999999999993</v>
      </c>
      <c r="CE10" s="158">
        <v>25.475000000000001</v>
      </c>
      <c r="CF10" s="158">
        <v>4.8499999999999996</v>
      </c>
      <c r="CG10" s="158">
        <v>12.975000000000001</v>
      </c>
      <c r="CH10" s="158">
        <v>56.5</v>
      </c>
      <c r="CI10" s="158">
        <v>2.1749999999999998</v>
      </c>
      <c r="CJ10" s="158">
        <v>13.624999999999998</v>
      </c>
      <c r="CK10" s="158">
        <v>2192.1999999999998</v>
      </c>
    </row>
    <row r="11" spans="1:89" x14ac:dyDescent="0.25">
      <c r="A11" s="157">
        <v>40238</v>
      </c>
      <c r="B11" s="158">
        <v>118.47500000000001</v>
      </c>
      <c r="C11" s="158">
        <v>0</v>
      </c>
      <c r="D11" s="158">
        <v>5.3999999999999995</v>
      </c>
      <c r="E11" s="158">
        <v>2.4000000000000004</v>
      </c>
      <c r="F11" s="158">
        <v>16.299999999999997</v>
      </c>
      <c r="G11" s="158">
        <v>1.875</v>
      </c>
      <c r="H11" s="158">
        <v>0</v>
      </c>
      <c r="I11" s="158">
        <v>1</v>
      </c>
      <c r="J11" s="158">
        <v>2.0499999999999998</v>
      </c>
      <c r="K11" s="158">
        <v>2.0249999999999999</v>
      </c>
      <c r="L11" s="158">
        <v>75.3</v>
      </c>
      <c r="M11" s="158">
        <v>7.4749999999999996</v>
      </c>
      <c r="N11" s="158">
        <v>14.000000000000002</v>
      </c>
      <c r="O11" s="158">
        <v>18.850000000000001</v>
      </c>
      <c r="P11" s="158">
        <v>5.5250000000000004</v>
      </c>
      <c r="Q11" s="158">
        <v>8.4499999999999993</v>
      </c>
      <c r="R11" s="158">
        <v>1.1000000000000001</v>
      </c>
      <c r="S11" s="158">
        <v>8.6999999999999993</v>
      </c>
      <c r="T11" s="158">
        <v>13.574999999999999</v>
      </c>
      <c r="U11" s="158">
        <v>8.5500000000000007</v>
      </c>
      <c r="V11" s="158">
        <v>5.875</v>
      </c>
      <c r="W11" s="158">
        <v>23.275000000000002</v>
      </c>
      <c r="X11" s="158">
        <v>11.750000000000002</v>
      </c>
      <c r="Y11" s="158">
        <v>33.475000000000001</v>
      </c>
      <c r="Z11" s="158">
        <v>12.299999999999999</v>
      </c>
      <c r="AA11" s="158">
        <v>8.0750000000000011</v>
      </c>
      <c r="AB11" s="158">
        <v>0</v>
      </c>
      <c r="AC11" s="158">
        <v>1.5</v>
      </c>
      <c r="AD11" s="158">
        <v>4.5</v>
      </c>
      <c r="AE11" s="158">
        <v>56.325000000000003</v>
      </c>
      <c r="AF11" s="158">
        <v>20.375</v>
      </c>
      <c r="AG11" s="158">
        <v>102.15</v>
      </c>
      <c r="AH11" s="158">
        <v>26.15</v>
      </c>
      <c r="AI11" s="158">
        <v>26</v>
      </c>
      <c r="AJ11" s="158">
        <v>6.6</v>
      </c>
      <c r="AK11" s="158">
        <v>18.225000000000001</v>
      </c>
      <c r="AL11" s="158">
        <v>24.424999999999997</v>
      </c>
      <c r="AM11" s="158">
        <v>2.2250000000000001</v>
      </c>
      <c r="AN11" s="158">
        <v>17.325000000000003</v>
      </c>
      <c r="AO11" s="158">
        <v>10.125</v>
      </c>
      <c r="AP11" s="158">
        <v>71.324999999999989</v>
      </c>
      <c r="AQ11" s="158">
        <v>109.3</v>
      </c>
      <c r="AR11" s="158">
        <v>3.4000000000000004</v>
      </c>
      <c r="AS11" s="158">
        <v>31.2</v>
      </c>
      <c r="AT11" s="158">
        <v>91</v>
      </c>
      <c r="AU11" s="158">
        <v>41.4</v>
      </c>
      <c r="AV11" s="158">
        <v>3.125</v>
      </c>
      <c r="AW11" s="158">
        <v>2.8249999999999997</v>
      </c>
      <c r="AX11" s="158">
        <v>10.475</v>
      </c>
      <c r="AY11" s="158">
        <v>1.5499999999999998</v>
      </c>
      <c r="AZ11" s="158">
        <v>16.75</v>
      </c>
      <c r="BA11" s="158">
        <v>13.975000000000001</v>
      </c>
      <c r="BB11" s="158">
        <v>3.7749999999999995</v>
      </c>
      <c r="BC11" s="158">
        <v>10.25</v>
      </c>
      <c r="BD11" s="158">
        <v>7.1999999999999993</v>
      </c>
      <c r="BE11" s="158">
        <v>4.7250000000000005</v>
      </c>
      <c r="BF11" s="158">
        <v>0</v>
      </c>
      <c r="BG11" s="158">
        <v>12.525</v>
      </c>
      <c r="BH11" s="158">
        <v>3</v>
      </c>
      <c r="BI11" s="158">
        <v>3.7749999999999999</v>
      </c>
      <c r="BJ11" s="158">
        <v>38.875</v>
      </c>
      <c r="BK11" s="158">
        <v>9.2249999999999979</v>
      </c>
      <c r="BL11" s="158">
        <v>20.149999999999999</v>
      </c>
      <c r="BM11" s="158">
        <v>9.65</v>
      </c>
      <c r="BN11" s="158">
        <v>27.074999999999999</v>
      </c>
      <c r="BO11" s="158">
        <v>133.69999999999999</v>
      </c>
      <c r="BP11" s="158">
        <v>34.325000000000003</v>
      </c>
      <c r="BQ11" s="158">
        <v>36.4</v>
      </c>
      <c r="BR11" s="158">
        <v>32.875</v>
      </c>
      <c r="BS11" s="158">
        <v>79</v>
      </c>
      <c r="BT11" s="158">
        <v>3.55</v>
      </c>
      <c r="BU11" s="158">
        <v>38.65</v>
      </c>
      <c r="BV11" s="158">
        <v>125.125</v>
      </c>
      <c r="BW11" s="158">
        <v>40.75</v>
      </c>
      <c r="BX11" s="158">
        <v>20.55</v>
      </c>
      <c r="BY11" s="158">
        <v>74</v>
      </c>
      <c r="BZ11" s="158">
        <v>66.174999999999997</v>
      </c>
      <c r="CA11" s="158">
        <v>42.1</v>
      </c>
      <c r="CB11" s="158">
        <v>38.75</v>
      </c>
      <c r="CC11" s="158">
        <v>4.875</v>
      </c>
      <c r="CD11" s="158">
        <v>7.7000000000000011</v>
      </c>
      <c r="CE11" s="158">
        <v>19.25</v>
      </c>
      <c r="CF11" s="158">
        <v>4.6749999999999998</v>
      </c>
      <c r="CG11" s="158">
        <v>35.099999999999994</v>
      </c>
      <c r="CH11" s="158">
        <v>45.424999999999997</v>
      </c>
      <c r="CI11" s="158">
        <v>2.6749999999999998</v>
      </c>
      <c r="CJ11" s="158">
        <v>9.2249999999999996</v>
      </c>
      <c r="CK11" s="158">
        <v>2163.7750000000001</v>
      </c>
    </row>
    <row r="12" spans="1:89" x14ac:dyDescent="0.25">
      <c r="A12" s="157">
        <v>40603</v>
      </c>
      <c r="B12" s="158">
        <v>124.875</v>
      </c>
      <c r="C12" s="158">
        <v>0</v>
      </c>
      <c r="D12" s="158">
        <v>6.375</v>
      </c>
      <c r="E12" s="158">
        <v>2.0500000000000003</v>
      </c>
      <c r="F12" s="158">
        <v>17.174999999999997</v>
      </c>
      <c r="G12" s="158">
        <v>1.7750000000000001</v>
      </c>
      <c r="H12" s="158">
        <v>0</v>
      </c>
      <c r="I12" s="158">
        <v>1.4500000000000002</v>
      </c>
      <c r="J12" s="158">
        <v>1.4333333333333336</v>
      </c>
      <c r="K12" s="158">
        <v>2.1749999999999998</v>
      </c>
      <c r="L12" s="158">
        <v>79.224999999999994</v>
      </c>
      <c r="M12" s="158">
        <v>8.85</v>
      </c>
      <c r="N12" s="158">
        <v>14.225000000000001</v>
      </c>
      <c r="O12" s="158">
        <v>20.074999999999999</v>
      </c>
      <c r="P12" s="158">
        <v>6.1</v>
      </c>
      <c r="Q12" s="158">
        <v>9.6750000000000007</v>
      </c>
      <c r="R12" s="158">
        <v>0</v>
      </c>
      <c r="S12" s="158">
        <v>7.6749999999999998</v>
      </c>
      <c r="T12" s="158">
        <v>10.8</v>
      </c>
      <c r="U12" s="158">
        <v>7.3</v>
      </c>
      <c r="V12" s="158">
        <v>4.9750000000000005</v>
      </c>
      <c r="W12" s="158">
        <v>24.55</v>
      </c>
      <c r="X12" s="158">
        <v>12.55</v>
      </c>
      <c r="Y12" s="158">
        <v>29.225000000000001</v>
      </c>
      <c r="Z12" s="158">
        <v>12.525000000000002</v>
      </c>
      <c r="AA12" s="158">
        <v>9.65</v>
      </c>
      <c r="AB12" s="158">
        <v>0</v>
      </c>
      <c r="AC12" s="158">
        <v>1.6</v>
      </c>
      <c r="AD12" s="158">
        <v>5.3</v>
      </c>
      <c r="AE12" s="158">
        <v>53.375</v>
      </c>
      <c r="AF12" s="158">
        <v>23.299999999999997</v>
      </c>
      <c r="AG12" s="158">
        <v>98.699999999999989</v>
      </c>
      <c r="AH12" s="158">
        <v>28.000000000000004</v>
      </c>
      <c r="AI12" s="158">
        <v>28.574999999999999</v>
      </c>
      <c r="AJ12" s="158">
        <v>7.9250000000000007</v>
      </c>
      <c r="AK12" s="158">
        <v>17.524999999999999</v>
      </c>
      <c r="AL12" s="158">
        <v>24.25</v>
      </c>
      <c r="AM12" s="158">
        <v>1.3</v>
      </c>
      <c r="AN12" s="158">
        <v>16.225000000000001</v>
      </c>
      <c r="AO12" s="158">
        <v>10.475</v>
      </c>
      <c r="AP12" s="158">
        <v>69.95</v>
      </c>
      <c r="AQ12" s="158">
        <v>115.55000000000001</v>
      </c>
      <c r="AR12" s="158">
        <v>2.2750000000000004</v>
      </c>
      <c r="AS12" s="158">
        <v>31.875</v>
      </c>
      <c r="AT12" s="158">
        <v>91.825000000000003</v>
      </c>
      <c r="AU12" s="158">
        <v>42.125</v>
      </c>
      <c r="AV12" s="158">
        <v>2.75</v>
      </c>
      <c r="AW12" s="158">
        <v>2.5749999999999997</v>
      </c>
      <c r="AX12" s="158">
        <v>12</v>
      </c>
      <c r="AY12" s="158">
        <v>1.9000000000000001</v>
      </c>
      <c r="AZ12" s="158">
        <v>15.850000000000001</v>
      </c>
      <c r="BA12" s="158">
        <v>11.95</v>
      </c>
      <c r="BB12" s="158">
        <v>3.9249999999999998</v>
      </c>
      <c r="BC12" s="158">
        <v>11</v>
      </c>
      <c r="BD12" s="158">
        <v>7.5</v>
      </c>
      <c r="BE12" s="158">
        <v>5.625</v>
      </c>
      <c r="BF12" s="158">
        <v>0</v>
      </c>
      <c r="BG12" s="158">
        <v>12.5</v>
      </c>
      <c r="BH12" s="158">
        <v>3.4750000000000005</v>
      </c>
      <c r="BI12" s="158">
        <v>3.1749999999999998</v>
      </c>
      <c r="BJ12" s="158">
        <v>32.825000000000003</v>
      </c>
      <c r="BK12" s="158">
        <v>9.1750000000000007</v>
      </c>
      <c r="BL12" s="158">
        <v>20.475000000000001</v>
      </c>
      <c r="BM12" s="158">
        <v>9.15</v>
      </c>
      <c r="BN12" s="158">
        <v>27.299999999999997</v>
      </c>
      <c r="BO12" s="158">
        <v>140.19999999999999</v>
      </c>
      <c r="BP12" s="158">
        <v>34.424999999999997</v>
      </c>
      <c r="BQ12" s="158">
        <v>29.975000000000001</v>
      </c>
      <c r="BR12" s="158">
        <v>34.950000000000003</v>
      </c>
      <c r="BS12" s="158">
        <v>82.775000000000006</v>
      </c>
      <c r="BT12" s="158">
        <v>3.1</v>
      </c>
      <c r="BU12" s="158">
        <v>37.800000000000004</v>
      </c>
      <c r="BV12" s="158">
        <v>128.19999999999999</v>
      </c>
      <c r="BW12" s="158">
        <v>43.349999999999994</v>
      </c>
      <c r="BX12" s="158">
        <v>20.85</v>
      </c>
      <c r="BY12" s="158">
        <v>77.025000000000006</v>
      </c>
      <c r="BZ12" s="158">
        <v>65.800000000000011</v>
      </c>
      <c r="CA12" s="158">
        <v>41.4</v>
      </c>
      <c r="CB12" s="158">
        <v>41.3</v>
      </c>
      <c r="CC12" s="158">
        <v>5</v>
      </c>
      <c r="CD12" s="158">
        <v>6.8250000000000011</v>
      </c>
      <c r="CE12" s="158">
        <v>20.275000000000002</v>
      </c>
      <c r="CF12" s="158">
        <v>4.5</v>
      </c>
      <c r="CG12" s="158">
        <v>35.475000000000001</v>
      </c>
      <c r="CH12" s="158">
        <v>47.825000000000003</v>
      </c>
      <c r="CI12" s="158">
        <v>2.875</v>
      </c>
      <c r="CJ12" s="158">
        <v>6.8250000000000002</v>
      </c>
      <c r="CK12" s="158">
        <v>2190.1</v>
      </c>
    </row>
    <row r="13" spans="1:89" x14ac:dyDescent="0.25">
      <c r="A13" s="157">
        <v>40969</v>
      </c>
      <c r="B13" s="158">
        <v>124.65</v>
      </c>
      <c r="C13" s="158">
        <v>0</v>
      </c>
      <c r="D13" s="158">
        <v>7.25</v>
      </c>
      <c r="E13" s="158">
        <v>1.625</v>
      </c>
      <c r="F13" s="158">
        <v>17.975000000000001</v>
      </c>
      <c r="G13" s="158">
        <v>1.7249999999999999</v>
      </c>
      <c r="H13" s="158">
        <v>1.3</v>
      </c>
      <c r="I13" s="158">
        <v>1.4</v>
      </c>
      <c r="J13" s="158">
        <v>1.65</v>
      </c>
      <c r="K13" s="158">
        <v>1.575</v>
      </c>
      <c r="L13" s="158">
        <v>76.95</v>
      </c>
      <c r="M13" s="158">
        <v>8.3249999999999993</v>
      </c>
      <c r="N13" s="158">
        <v>14.950000000000001</v>
      </c>
      <c r="O13" s="158">
        <v>18.524999999999999</v>
      </c>
      <c r="P13" s="158">
        <v>5.9499999999999993</v>
      </c>
      <c r="Q13" s="158">
        <v>10.425000000000001</v>
      </c>
      <c r="R13" s="158">
        <v>1.3</v>
      </c>
      <c r="S13" s="158">
        <v>8.5500000000000007</v>
      </c>
      <c r="T13" s="158">
        <v>11.149999999999999</v>
      </c>
      <c r="U13" s="158">
        <v>8.375</v>
      </c>
      <c r="V13" s="158">
        <v>4.9000000000000004</v>
      </c>
      <c r="W13" s="158">
        <v>27.549999999999997</v>
      </c>
      <c r="X13" s="158">
        <v>11.525</v>
      </c>
      <c r="Y13" s="158">
        <v>33.125</v>
      </c>
      <c r="Z13" s="158">
        <v>9.65</v>
      </c>
      <c r="AA13" s="158">
        <v>9.5</v>
      </c>
      <c r="AB13" s="158">
        <v>0</v>
      </c>
      <c r="AC13" s="158">
        <v>1.5</v>
      </c>
      <c r="AD13" s="158">
        <v>5.0500000000000007</v>
      </c>
      <c r="AE13" s="158">
        <v>52.5</v>
      </c>
      <c r="AF13" s="158">
        <v>23.875</v>
      </c>
      <c r="AG13" s="158">
        <v>98.2</v>
      </c>
      <c r="AH13" s="158">
        <v>24.65</v>
      </c>
      <c r="AI13" s="158">
        <v>28.024999999999999</v>
      </c>
      <c r="AJ13" s="158">
        <v>8.5749999999999993</v>
      </c>
      <c r="AK13" s="158">
        <v>20.05</v>
      </c>
      <c r="AL13" s="158">
        <v>22.45</v>
      </c>
      <c r="AM13" s="158">
        <v>1.5499999999999998</v>
      </c>
      <c r="AN13" s="158">
        <v>15.3</v>
      </c>
      <c r="AO13" s="158">
        <v>9.75</v>
      </c>
      <c r="AP13" s="158">
        <v>66.875</v>
      </c>
      <c r="AQ13" s="158">
        <v>113.7</v>
      </c>
      <c r="AR13" s="158">
        <v>2.5249999999999999</v>
      </c>
      <c r="AS13" s="158">
        <v>30.274999999999999</v>
      </c>
      <c r="AT13" s="158">
        <v>92.424999999999997</v>
      </c>
      <c r="AU13" s="158">
        <v>43.650000000000006</v>
      </c>
      <c r="AV13" s="158">
        <v>3.1</v>
      </c>
      <c r="AW13" s="158">
        <v>1.7250000000000001</v>
      </c>
      <c r="AX13" s="158">
        <v>13.125</v>
      </c>
      <c r="AY13" s="158">
        <v>2.125</v>
      </c>
      <c r="AZ13" s="158">
        <v>16.950000000000003</v>
      </c>
      <c r="BA13" s="158">
        <v>13.8</v>
      </c>
      <c r="BB13" s="158">
        <v>3.0249999999999999</v>
      </c>
      <c r="BC13" s="158">
        <v>10.149999999999999</v>
      </c>
      <c r="BD13" s="158">
        <v>7.25</v>
      </c>
      <c r="BE13" s="158">
        <v>5.4750000000000005</v>
      </c>
      <c r="BF13" s="158">
        <v>0</v>
      </c>
      <c r="BG13" s="158">
        <v>13.524999999999999</v>
      </c>
      <c r="BH13" s="158">
        <v>3.7249999999999996</v>
      </c>
      <c r="BI13" s="158">
        <v>3.4250000000000003</v>
      </c>
      <c r="BJ13" s="158">
        <v>35.15</v>
      </c>
      <c r="BK13" s="158">
        <v>10.600000000000001</v>
      </c>
      <c r="BL13" s="158">
        <v>22.45</v>
      </c>
      <c r="BM13" s="158">
        <v>10.75</v>
      </c>
      <c r="BN13" s="158">
        <v>27</v>
      </c>
      <c r="BO13" s="158">
        <v>134.64999999999998</v>
      </c>
      <c r="BP13" s="158">
        <v>38.1</v>
      </c>
      <c r="BQ13" s="158">
        <v>34.299999999999997</v>
      </c>
      <c r="BR13" s="158">
        <v>36.774999999999999</v>
      </c>
      <c r="BS13" s="158">
        <v>79.699999999999989</v>
      </c>
      <c r="BT13" s="158">
        <v>3.75</v>
      </c>
      <c r="BU13" s="158">
        <v>41.45</v>
      </c>
      <c r="BV13" s="158">
        <v>131.25</v>
      </c>
      <c r="BW13" s="158">
        <v>45.324999999999996</v>
      </c>
      <c r="BX13" s="158">
        <v>24.275000000000002</v>
      </c>
      <c r="BY13" s="158">
        <v>78.449999999999989</v>
      </c>
      <c r="BZ13" s="158">
        <v>67.974999999999994</v>
      </c>
      <c r="CA13" s="158">
        <v>43.175000000000004</v>
      </c>
      <c r="CB13" s="158">
        <v>40.299999999999997</v>
      </c>
      <c r="CC13" s="158">
        <v>4.9749999999999996</v>
      </c>
      <c r="CD13" s="158">
        <v>7.85</v>
      </c>
      <c r="CE13" s="158">
        <v>22.174999999999997</v>
      </c>
      <c r="CF13" s="158">
        <v>3.4249999999999998</v>
      </c>
      <c r="CG13" s="158">
        <v>39.450000000000003</v>
      </c>
      <c r="CH13" s="158">
        <v>49.3</v>
      </c>
      <c r="CI13" s="158">
        <v>3.1750000000000003</v>
      </c>
      <c r="CJ13" s="158">
        <v>6.5749999999999993</v>
      </c>
      <c r="CK13" s="158">
        <v>2220.625</v>
      </c>
    </row>
    <row r="16" spans="1:89" x14ac:dyDescent="0.25">
      <c r="A16" s="11" t="s">
        <v>374</v>
      </c>
    </row>
    <row r="17" spans="1:1" x14ac:dyDescent="0.25">
      <c r="A17" s="11" t="s">
        <v>493</v>
      </c>
    </row>
    <row r="20" spans="1:1" x14ac:dyDescent="0.25">
      <c r="A20" t="s">
        <v>485</v>
      </c>
    </row>
  </sheetData>
  <conditionalFormatting sqref="B7:CK13">
    <cfRule type="cellIs" dxfId="1" priority="1" operator="equal">
      <formula>0</formula>
    </cfRule>
  </conditionalFormatting>
  <pageMargins left="0.7" right="0.7" top="0.75" bottom="0.75" header="0.3" footer="0.3"/>
  <pageSetup paperSize="9" orientation="portrait" horizontalDpi="300" verticalDpi="3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BB30"/>
  <sheetViews>
    <sheetView workbookViewId="0">
      <selection activeCell="B8" sqref="B8"/>
    </sheetView>
  </sheetViews>
  <sheetFormatPr defaultRowHeight="15" x14ac:dyDescent="0.25"/>
  <cols>
    <col min="1" max="84" width="15.7109375" style="2" customWidth="1"/>
    <col min="85" max="16384" width="9.140625" style="2"/>
  </cols>
  <sheetData>
    <row r="1" spans="1:54" x14ac:dyDescent="0.25">
      <c r="A1" s="5" t="s">
        <v>97</v>
      </c>
      <c r="AG1" s="5"/>
      <c r="AH1" s="5"/>
    </row>
    <row r="2" spans="1:54" x14ac:dyDescent="0.25">
      <c r="A2" s="8" t="s">
        <v>163</v>
      </c>
      <c r="AG2" s="8"/>
      <c r="AH2" s="8"/>
    </row>
    <row r="3" spans="1:54" x14ac:dyDescent="0.25">
      <c r="A3" s="8" t="s">
        <v>282</v>
      </c>
      <c r="AG3" s="8"/>
      <c r="AH3" s="8"/>
    </row>
    <row r="5" spans="1:54" ht="72.75" customHeight="1" x14ac:dyDescent="0.25">
      <c r="A5" s="89" t="s">
        <v>10</v>
      </c>
      <c r="B5" s="39" t="s">
        <v>164</v>
      </c>
      <c r="C5" s="39"/>
      <c r="D5" s="104"/>
      <c r="E5" s="104"/>
      <c r="F5" s="105"/>
      <c r="G5" s="44" t="s">
        <v>98</v>
      </c>
      <c r="H5" s="44"/>
      <c r="I5" s="104"/>
      <c r="J5" s="104"/>
      <c r="K5" s="104"/>
      <c r="L5" s="104"/>
      <c r="M5" s="105"/>
      <c r="N5" s="39" t="s">
        <v>151</v>
      </c>
      <c r="O5" s="39"/>
      <c r="P5" s="104"/>
      <c r="Q5" s="39"/>
      <c r="R5" s="39"/>
      <c r="S5" s="43"/>
      <c r="T5" s="39" t="s">
        <v>236</v>
      </c>
      <c r="U5" s="39"/>
      <c r="V5" s="39"/>
      <c r="W5" s="39"/>
      <c r="X5" s="43"/>
      <c r="Y5" s="39" t="s">
        <v>185</v>
      </c>
      <c r="Z5" s="39"/>
      <c r="AA5" s="39"/>
      <c r="AB5" s="39"/>
      <c r="AC5" s="43"/>
      <c r="AD5" s="39" t="s">
        <v>239</v>
      </c>
      <c r="AE5" s="39"/>
      <c r="AF5" s="39"/>
      <c r="AG5" s="43"/>
      <c r="AH5" s="39" t="s">
        <v>193</v>
      </c>
      <c r="AI5" s="39"/>
      <c r="AJ5" s="42"/>
      <c r="AK5" s="42"/>
      <c r="AL5" s="42"/>
      <c r="AM5" s="43"/>
      <c r="AN5" s="39" t="s">
        <v>152</v>
      </c>
      <c r="AO5" s="42"/>
      <c r="AP5" s="42"/>
      <c r="AQ5" s="43"/>
      <c r="AR5" s="39" t="s">
        <v>153</v>
      </c>
      <c r="AS5" s="39"/>
      <c r="AT5" s="42"/>
      <c r="AU5" s="42"/>
      <c r="AV5" s="42"/>
      <c r="AW5" s="42"/>
      <c r="AX5" s="43"/>
      <c r="AY5" s="39" t="s">
        <v>208</v>
      </c>
      <c r="AZ5" s="39"/>
      <c r="BA5" s="42"/>
      <c r="BB5" s="43"/>
    </row>
    <row r="6" spans="1:54" ht="105.75" thickBot="1" x14ac:dyDescent="0.3">
      <c r="A6" s="108" t="s">
        <v>24</v>
      </c>
      <c r="B6" s="106" t="s">
        <v>233</v>
      </c>
      <c r="C6" s="31" t="s">
        <v>165</v>
      </c>
      <c r="D6" s="31" t="s">
        <v>166</v>
      </c>
      <c r="E6" s="31" t="s">
        <v>167</v>
      </c>
      <c r="F6" s="32" t="s">
        <v>168</v>
      </c>
      <c r="G6" s="101" t="s">
        <v>234</v>
      </c>
      <c r="H6" s="31" t="s">
        <v>169</v>
      </c>
      <c r="I6" s="31" t="s">
        <v>170</v>
      </c>
      <c r="J6" s="31" t="s">
        <v>171</v>
      </c>
      <c r="K6" s="31" t="s">
        <v>172</v>
      </c>
      <c r="L6" s="31" t="s">
        <v>173</v>
      </c>
      <c r="M6" s="32" t="s">
        <v>174</v>
      </c>
      <c r="N6" s="101" t="s">
        <v>235</v>
      </c>
      <c r="O6" s="31" t="s">
        <v>175</v>
      </c>
      <c r="P6" s="31" t="s">
        <v>176</v>
      </c>
      <c r="Q6" s="31" t="s">
        <v>177</v>
      </c>
      <c r="R6" s="31" t="s">
        <v>178</v>
      </c>
      <c r="S6" s="32" t="s">
        <v>179</v>
      </c>
      <c r="T6" s="101" t="s">
        <v>237</v>
      </c>
      <c r="U6" s="31" t="s">
        <v>181</v>
      </c>
      <c r="V6" s="31" t="s">
        <v>182</v>
      </c>
      <c r="W6" s="31" t="s">
        <v>183</v>
      </c>
      <c r="X6" s="32" t="s">
        <v>184</v>
      </c>
      <c r="Y6" s="101" t="s">
        <v>238</v>
      </c>
      <c r="Z6" s="31" t="s">
        <v>186</v>
      </c>
      <c r="AA6" s="31" t="s">
        <v>187</v>
      </c>
      <c r="AB6" s="31" t="s">
        <v>188</v>
      </c>
      <c r="AC6" s="32" t="s">
        <v>189</v>
      </c>
      <c r="AD6" s="101" t="s">
        <v>240</v>
      </c>
      <c r="AE6" s="31" t="s">
        <v>190</v>
      </c>
      <c r="AF6" s="31" t="s">
        <v>191</v>
      </c>
      <c r="AG6" s="32" t="s">
        <v>192</v>
      </c>
      <c r="AH6" s="101" t="s">
        <v>241</v>
      </c>
      <c r="AI6" s="31" t="s">
        <v>194</v>
      </c>
      <c r="AJ6" s="31" t="s">
        <v>195</v>
      </c>
      <c r="AK6" s="31" t="s">
        <v>196</v>
      </c>
      <c r="AL6" s="31" t="s">
        <v>197</v>
      </c>
      <c r="AM6" s="32" t="s">
        <v>198</v>
      </c>
      <c r="AN6" s="101" t="s">
        <v>242</v>
      </c>
      <c r="AO6" s="31" t="s">
        <v>199</v>
      </c>
      <c r="AP6" s="31" t="s">
        <v>200</v>
      </c>
      <c r="AQ6" s="32" t="s">
        <v>201</v>
      </c>
      <c r="AR6" s="101" t="s">
        <v>243</v>
      </c>
      <c r="AS6" s="31" t="s">
        <v>202</v>
      </c>
      <c r="AT6" s="31" t="s">
        <v>203</v>
      </c>
      <c r="AU6" s="31" t="s">
        <v>204</v>
      </c>
      <c r="AV6" s="31" t="s">
        <v>205</v>
      </c>
      <c r="AW6" s="31" t="s">
        <v>206</v>
      </c>
      <c r="AX6" s="32" t="s">
        <v>207</v>
      </c>
      <c r="AY6" s="103" t="s">
        <v>244</v>
      </c>
      <c r="AZ6" s="31" t="s">
        <v>209</v>
      </c>
      <c r="BA6" s="47" t="s">
        <v>210</v>
      </c>
      <c r="BB6" s="48" t="s">
        <v>211</v>
      </c>
    </row>
    <row r="7" spans="1:54" x14ac:dyDescent="0.25">
      <c r="A7" s="107">
        <v>1990</v>
      </c>
      <c r="F7" s="18"/>
      <c r="G7" s="6"/>
      <c r="M7" s="18"/>
      <c r="N7" s="6"/>
      <c r="S7" s="18"/>
      <c r="T7" s="6"/>
      <c r="X7" s="18"/>
      <c r="Y7" s="6"/>
      <c r="AC7" s="18"/>
      <c r="AD7" s="6"/>
      <c r="AG7" s="18"/>
      <c r="AH7" s="6"/>
      <c r="AM7" s="18"/>
      <c r="AN7" s="6"/>
      <c r="AQ7" s="18"/>
      <c r="AR7" s="6"/>
      <c r="AX7" s="18"/>
      <c r="AY7" s="6"/>
      <c r="BB7" s="18"/>
    </row>
    <row r="8" spans="1:54" x14ac:dyDescent="0.25">
      <c r="A8" s="107">
        <v>1991</v>
      </c>
      <c r="F8" s="18"/>
      <c r="G8" s="6"/>
      <c r="M8" s="18"/>
      <c r="N8" s="6"/>
      <c r="S8" s="18"/>
      <c r="T8" s="6"/>
      <c r="X8" s="18"/>
      <c r="Y8" s="6"/>
      <c r="AC8" s="18"/>
      <c r="AD8" s="6"/>
      <c r="AG8" s="18"/>
      <c r="AH8" s="6"/>
      <c r="AM8" s="18"/>
      <c r="AN8" s="6"/>
      <c r="AQ8" s="18"/>
      <c r="AR8" s="6"/>
      <c r="AX8" s="18"/>
      <c r="AY8" s="6"/>
      <c r="BB8" s="18"/>
    </row>
    <row r="9" spans="1:54" x14ac:dyDescent="0.25">
      <c r="A9" s="107">
        <v>1992</v>
      </c>
      <c r="F9" s="18"/>
      <c r="G9" s="6"/>
      <c r="M9" s="18"/>
      <c r="N9" s="6"/>
      <c r="S9" s="18"/>
      <c r="T9" s="6"/>
      <c r="X9" s="18"/>
      <c r="Y9" s="6"/>
      <c r="AC9" s="18"/>
      <c r="AD9" s="6"/>
      <c r="AG9" s="18"/>
      <c r="AH9" s="6"/>
      <c r="AM9" s="18"/>
      <c r="AN9" s="6"/>
      <c r="AQ9" s="18"/>
      <c r="AR9" s="6"/>
      <c r="AX9" s="18"/>
      <c r="AY9" s="6"/>
      <c r="BB9" s="18"/>
    </row>
    <row r="10" spans="1:54" x14ac:dyDescent="0.25">
      <c r="A10" s="107">
        <v>1993</v>
      </c>
      <c r="F10" s="18"/>
      <c r="G10" s="6"/>
      <c r="M10" s="18"/>
      <c r="N10" s="6"/>
      <c r="S10" s="18"/>
      <c r="T10" s="6"/>
      <c r="X10" s="18"/>
      <c r="Y10" s="6"/>
      <c r="AC10" s="18"/>
      <c r="AD10" s="6"/>
      <c r="AG10" s="18"/>
      <c r="AH10" s="6"/>
      <c r="AM10" s="18"/>
      <c r="AN10" s="6"/>
      <c r="AQ10" s="18"/>
      <c r="AR10" s="6"/>
      <c r="AX10" s="18"/>
      <c r="AY10" s="6"/>
      <c r="BB10" s="18"/>
    </row>
    <row r="11" spans="1:54" x14ac:dyDescent="0.25">
      <c r="A11" s="107">
        <v>1994</v>
      </c>
      <c r="F11" s="18"/>
      <c r="G11" s="6"/>
      <c r="M11" s="18"/>
      <c r="N11" s="6"/>
      <c r="S11" s="18"/>
      <c r="T11" s="6"/>
      <c r="X11" s="18"/>
      <c r="Y11" s="6"/>
      <c r="AC11" s="18"/>
      <c r="AD11" s="6"/>
      <c r="AG11" s="18"/>
      <c r="AH11" s="6"/>
      <c r="AM11" s="18"/>
      <c r="AN11" s="6"/>
      <c r="AQ11" s="18"/>
      <c r="AR11" s="6"/>
      <c r="AX11" s="18"/>
      <c r="AY11" s="6"/>
      <c r="BB11" s="18"/>
    </row>
    <row r="12" spans="1:54" x14ac:dyDescent="0.25">
      <c r="A12" s="107">
        <v>1995</v>
      </c>
      <c r="D12" s="162" t="s">
        <v>479</v>
      </c>
      <c r="F12" s="18"/>
      <c r="G12" s="6"/>
      <c r="M12" s="18"/>
      <c r="N12" s="6"/>
      <c r="S12" s="18"/>
      <c r="T12" s="6"/>
      <c r="X12" s="18"/>
      <c r="Y12" s="6"/>
      <c r="AC12" s="18"/>
      <c r="AD12" s="6"/>
      <c r="AG12" s="18"/>
      <c r="AH12" s="6"/>
      <c r="AM12" s="18"/>
      <c r="AN12" s="6"/>
      <c r="AQ12" s="18"/>
      <c r="AR12" s="6"/>
      <c r="AX12" s="18"/>
      <c r="AY12" s="6"/>
      <c r="BB12" s="18"/>
    </row>
    <row r="13" spans="1:54" x14ac:dyDescent="0.25">
      <c r="A13" s="107">
        <v>1996</v>
      </c>
      <c r="F13" s="18"/>
      <c r="G13" s="6"/>
      <c r="M13" s="18"/>
      <c r="N13" s="6"/>
      <c r="S13" s="18"/>
      <c r="T13" s="6"/>
      <c r="X13" s="18"/>
      <c r="Y13" s="6"/>
      <c r="AC13" s="18"/>
      <c r="AD13" s="6"/>
      <c r="AG13" s="18"/>
      <c r="AH13" s="6"/>
      <c r="AM13" s="18"/>
      <c r="AN13" s="6"/>
      <c r="AQ13" s="18"/>
      <c r="AR13" s="6"/>
      <c r="AX13" s="18"/>
      <c r="AY13" s="6"/>
      <c r="BB13" s="18"/>
    </row>
    <row r="14" spans="1:54" x14ac:dyDescent="0.25">
      <c r="A14" s="107">
        <v>1997</v>
      </c>
      <c r="F14" s="18"/>
      <c r="G14" s="6"/>
      <c r="M14" s="18"/>
      <c r="N14" s="6"/>
      <c r="S14" s="18"/>
      <c r="T14" s="6"/>
      <c r="X14" s="18"/>
      <c r="Y14" s="6"/>
      <c r="AC14" s="18"/>
      <c r="AD14" s="6"/>
      <c r="AG14" s="18"/>
      <c r="AH14" s="6"/>
      <c r="AM14" s="18"/>
      <c r="AN14" s="6"/>
      <c r="AQ14" s="18"/>
      <c r="AR14" s="6"/>
      <c r="AX14" s="18"/>
      <c r="AY14" s="6"/>
      <c r="BB14" s="18"/>
    </row>
    <row r="15" spans="1:54" x14ac:dyDescent="0.25">
      <c r="A15" s="107">
        <v>1998</v>
      </c>
      <c r="F15" s="18"/>
      <c r="G15" s="6"/>
      <c r="M15" s="18"/>
      <c r="N15" s="6"/>
      <c r="S15" s="18"/>
      <c r="T15" s="6"/>
      <c r="X15" s="18"/>
      <c r="Y15" s="6"/>
      <c r="AC15" s="18"/>
      <c r="AD15" s="6"/>
      <c r="AG15" s="18"/>
      <c r="AH15" s="6"/>
      <c r="AM15" s="18"/>
      <c r="AN15" s="6"/>
      <c r="AQ15" s="18"/>
      <c r="AR15" s="6"/>
      <c r="AX15" s="18"/>
      <c r="AY15" s="6"/>
      <c r="BB15" s="18"/>
    </row>
    <row r="16" spans="1:54" x14ac:dyDescent="0.25">
      <c r="A16" s="107">
        <v>1999</v>
      </c>
      <c r="F16" s="18"/>
      <c r="G16" s="6"/>
      <c r="M16" s="18"/>
      <c r="N16" s="6"/>
      <c r="S16" s="18"/>
      <c r="T16" s="6"/>
      <c r="X16" s="18"/>
      <c r="Y16" s="6"/>
      <c r="AC16" s="18"/>
      <c r="AD16" s="6"/>
      <c r="AG16" s="18"/>
      <c r="AH16" s="6"/>
      <c r="AM16" s="18"/>
      <c r="AN16" s="6"/>
      <c r="AQ16" s="18"/>
      <c r="AR16" s="6"/>
      <c r="AX16" s="18"/>
      <c r="AY16" s="6"/>
      <c r="BB16" s="18"/>
    </row>
    <row r="17" spans="1:54" x14ac:dyDescent="0.25">
      <c r="A17" s="107">
        <v>2000</v>
      </c>
      <c r="F17" s="18"/>
      <c r="G17" s="6"/>
      <c r="M17" s="18"/>
      <c r="N17" s="6"/>
      <c r="S17" s="18"/>
      <c r="T17" s="6"/>
      <c r="X17" s="18"/>
      <c r="Y17" s="6"/>
      <c r="AC17" s="18"/>
      <c r="AD17" s="6"/>
      <c r="AG17" s="18"/>
      <c r="AH17" s="6"/>
      <c r="AM17" s="18"/>
      <c r="AN17" s="6"/>
      <c r="AQ17" s="18"/>
      <c r="AR17" s="6"/>
      <c r="AX17" s="18"/>
      <c r="AY17" s="6"/>
      <c r="BB17" s="18"/>
    </row>
    <row r="18" spans="1:54" x14ac:dyDescent="0.25">
      <c r="A18" s="107">
        <v>2001</v>
      </c>
      <c r="F18" s="18"/>
      <c r="G18" s="6"/>
      <c r="M18" s="18"/>
      <c r="N18" s="6"/>
      <c r="S18" s="18"/>
      <c r="T18" s="6"/>
      <c r="X18" s="18"/>
      <c r="Y18" s="6"/>
      <c r="AC18" s="18"/>
      <c r="AD18" s="6"/>
      <c r="AG18" s="18"/>
      <c r="AH18" s="6"/>
      <c r="AM18" s="18"/>
      <c r="AN18" s="6"/>
      <c r="AQ18" s="18"/>
      <c r="AR18" s="6"/>
      <c r="AX18" s="18"/>
      <c r="AY18" s="6"/>
      <c r="BB18" s="18"/>
    </row>
    <row r="19" spans="1:54" x14ac:dyDescent="0.25">
      <c r="A19" s="107">
        <v>2002</v>
      </c>
      <c r="F19" s="18"/>
      <c r="G19" s="6"/>
      <c r="M19" s="18"/>
      <c r="N19" s="6"/>
      <c r="S19" s="18"/>
      <c r="T19" s="6"/>
      <c r="X19" s="18"/>
      <c r="Y19" s="6"/>
      <c r="AC19" s="18"/>
      <c r="AD19" s="6"/>
      <c r="AG19" s="18"/>
      <c r="AH19" s="6"/>
      <c r="AM19" s="18"/>
      <c r="AN19" s="6"/>
      <c r="AQ19" s="18"/>
      <c r="AR19" s="6"/>
      <c r="AX19" s="18"/>
      <c r="AY19" s="6"/>
      <c r="BB19" s="18"/>
    </row>
    <row r="20" spans="1:54" x14ac:dyDescent="0.25">
      <c r="A20" s="107">
        <v>2003</v>
      </c>
      <c r="F20" s="18"/>
      <c r="G20" s="6"/>
      <c r="M20" s="18"/>
      <c r="N20" s="6"/>
      <c r="S20" s="18"/>
      <c r="T20" s="6"/>
      <c r="X20" s="18"/>
      <c r="Y20" s="6"/>
      <c r="AC20" s="18"/>
      <c r="AD20" s="6"/>
      <c r="AG20" s="18"/>
      <c r="AH20" s="6"/>
      <c r="AM20" s="18"/>
      <c r="AN20" s="6"/>
      <c r="AQ20" s="18"/>
      <c r="AR20" s="6"/>
      <c r="AX20" s="18"/>
      <c r="AY20" s="6"/>
      <c r="BB20" s="18"/>
    </row>
    <row r="21" spans="1:54" x14ac:dyDescent="0.25">
      <c r="A21" s="107">
        <v>2004</v>
      </c>
      <c r="F21" s="18"/>
      <c r="G21" s="6"/>
      <c r="M21" s="18"/>
      <c r="N21" s="6"/>
      <c r="S21" s="18"/>
      <c r="T21" s="6"/>
      <c r="X21" s="18"/>
      <c r="Y21" s="6"/>
      <c r="AC21" s="18"/>
      <c r="AD21" s="6"/>
      <c r="AG21" s="18"/>
      <c r="AH21" s="6"/>
      <c r="AM21" s="18"/>
      <c r="AN21" s="6"/>
      <c r="AQ21" s="18"/>
      <c r="AR21" s="6"/>
      <c r="AX21" s="18"/>
      <c r="AY21" s="6"/>
      <c r="BB21" s="18"/>
    </row>
    <row r="22" spans="1:54" x14ac:dyDescent="0.25">
      <c r="A22" s="107">
        <v>2005</v>
      </c>
      <c r="F22" s="18"/>
      <c r="G22" s="6"/>
      <c r="M22" s="18"/>
      <c r="N22" s="6"/>
      <c r="S22" s="18"/>
      <c r="T22" s="6"/>
      <c r="X22" s="18"/>
      <c r="Y22" s="6"/>
      <c r="AC22" s="18"/>
      <c r="AD22" s="6"/>
      <c r="AG22" s="18"/>
      <c r="AH22" s="6"/>
      <c r="AM22" s="18"/>
      <c r="AN22" s="6"/>
      <c r="AQ22" s="18"/>
      <c r="AR22" s="6"/>
      <c r="AX22" s="18"/>
      <c r="AY22" s="6"/>
      <c r="BB22" s="18"/>
    </row>
    <row r="23" spans="1:54" x14ac:dyDescent="0.25">
      <c r="A23" s="107">
        <v>2006</v>
      </c>
      <c r="F23" s="18"/>
      <c r="G23" s="6"/>
      <c r="M23" s="18"/>
      <c r="N23" s="6"/>
      <c r="S23" s="18"/>
      <c r="T23" s="6"/>
      <c r="X23" s="18"/>
      <c r="Y23" s="6"/>
      <c r="AC23" s="18"/>
      <c r="AD23" s="6"/>
      <c r="AG23" s="18"/>
      <c r="AH23" s="6"/>
      <c r="AM23" s="18"/>
      <c r="AN23" s="6"/>
      <c r="AQ23" s="18"/>
      <c r="AR23" s="6"/>
      <c r="AX23" s="18"/>
      <c r="AY23" s="6"/>
      <c r="BB23" s="18"/>
    </row>
    <row r="24" spans="1:54" x14ac:dyDescent="0.25">
      <c r="A24" s="107">
        <v>2007</v>
      </c>
      <c r="F24" s="18"/>
      <c r="G24" s="6"/>
      <c r="M24" s="18"/>
      <c r="N24" s="6"/>
      <c r="S24" s="18"/>
      <c r="T24" s="6"/>
      <c r="X24" s="18"/>
      <c r="Y24" s="6"/>
      <c r="AC24" s="18"/>
      <c r="AD24" s="6"/>
      <c r="AG24" s="18"/>
      <c r="AH24" s="6"/>
      <c r="AM24" s="18"/>
      <c r="AN24" s="6"/>
      <c r="AQ24" s="18"/>
      <c r="AR24" s="6"/>
      <c r="AX24" s="18"/>
      <c r="AY24" s="6"/>
      <c r="BB24" s="18"/>
    </row>
    <row r="25" spans="1:54" x14ac:dyDescent="0.25">
      <c r="A25" s="107">
        <v>2008</v>
      </c>
      <c r="F25" s="18"/>
      <c r="G25" s="6"/>
      <c r="M25" s="18"/>
      <c r="N25" s="6"/>
      <c r="S25" s="18"/>
      <c r="T25" s="6"/>
      <c r="X25" s="18"/>
      <c r="Y25" s="6"/>
      <c r="AC25" s="18"/>
      <c r="AD25" s="6"/>
      <c r="AG25" s="18"/>
      <c r="AH25" s="6"/>
      <c r="AM25" s="18"/>
      <c r="AN25" s="6"/>
      <c r="AQ25" s="18"/>
      <c r="AR25" s="6"/>
      <c r="AX25" s="18"/>
      <c r="AY25" s="6"/>
      <c r="BB25" s="18"/>
    </row>
    <row r="26" spans="1:54" x14ac:dyDescent="0.25">
      <c r="A26" s="107">
        <v>2009</v>
      </c>
      <c r="F26" s="18"/>
      <c r="G26" s="6"/>
      <c r="M26" s="18"/>
      <c r="N26" s="6"/>
      <c r="S26" s="18"/>
      <c r="T26" s="6"/>
      <c r="X26" s="18"/>
      <c r="Y26" s="6"/>
      <c r="AC26" s="18"/>
      <c r="AD26" s="6"/>
      <c r="AG26" s="18"/>
      <c r="AH26" s="6"/>
      <c r="AM26" s="18"/>
      <c r="AN26" s="6"/>
      <c r="AQ26" s="18"/>
      <c r="AR26" s="6"/>
      <c r="AX26" s="18"/>
      <c r="AY26" s="6"/>
      <c r="BB26" s="18"/>
    </row>
    <row r="27" spans="1:54" x14ac:dyDescent="0.25">
      <c r="A27" s="107">
        <v>2010</v>
      </c>
      <c r="F27" s="18"/>
      <c r="G27" s="6"/>
      <c r="M27" s="18"/>
      <c r="N27" s="6"/>
      <c r="S27" s="18"/>
      <c r="T27" s="6"/>
      <c r="X27" s="18"/>
      <c r="Y27" s="6"/>
      <c r="AC27" s="18"/>
      <c r="AD27" s="6"/>
      <c r="AG27" s="18"/>
      <c r="AH27" s="6"/>
      <c r="AM27" s="18"/>
      <c r="AN27" s="6"/>
      <c r="AQ27" s="18"/>
      <c r="AR27" s="6"/>
      <c r="AX27" s="18"/>
      <c r="AY27" s="6"/>
      <c r="BB27" s="18"/>
    </row>
    <row r="28" spans="1:54" x14ac:dyDescent="0.25">
      <c r="A28" s="107">
        <v>2011</v>
      </c>
      <c r="F28" s="18"/>
      <c r="G28" s="6"/>
      <c r="M28" s="18"/>
      <c r="N28" s="6"/>
      <c r="S28" s="18"/>
      <c r="T28" s="6"/>
      <c r="X28" s="18"/>
      <c r="Y28" s="6"/>
      <c r="AC28" s="18"/>
      <c r="AD28" s="6"/>
      <c r="AG28" s="18"/>
      <c r="AH28" s="6"/>
      <c r="AM28" s="18"/>
      <c r="AN28" s="6"/>
      <c r="AQ28" s="18"/>
      <c r="AR28" s="6"/>
      <c r="AX28" s="18"/>
      <c r="AY28" s="6"/>
      <c r="BB28" s="18"/>
    </row>
    <row r="29" spans="1:54" x14ac:dyDescent="0.25">
      <c r="A29" s="107">
        <v>2012</v>
      </c>
      <c r="F29" s="18"/>
      <c r="G29" s="6"/>
      <c r="M29" s="18"/>
      <c r="N29" s="6"/>
      <c r="S29" s="18"/>
      <c r="T29" s="6"/>
      <c r="X29" s="18"/>
      <c r="Y29" s="6"/>
      <c r="AC29" s="18"/>
      <c r="AD29" s="6"/>
      <c r="AG29" s="18"/>
      <c r="AH29" s="6"/>
      <c r="AM29" s="18"/>
      <c r="AN29" s="6"/>
      <c r="AQ29" s="18"/>
      <c r="AR29" s="6"/>
      <c r="AX29" s="18"/>
      <c r="AY29" s="6"/>
      <c r="BB29" s="18"/>
    </row>
    <row r="30" spans="1:54" ht="45" x14ac:dyDescent="0.25">
      <c r="A30" s="59" t="s">
        <v>215</v>
      </c>
      <c r="B30" s="63"/>
      <c r="C30" s="60"/>
      <c r="D30" s="60"/>
      <c r="E30" s="60"/>
      <c r="F30" s="57"/>
      <c r="G30" s="60"/>
      <c r="H30" s="60"/>
      <c r="I30" s="60"/>
      <c r="J30" s="60"/>
      <c r="K30" s="60"/>
      <c r="L30" s="60"/>
      <c r="M30" s="57"/>
      <c r="N30" s="60"/>
      <c r="O30" s="60"/>
      <c r="P30" s="60"/>
      <c r="Q30" s="60"/>
      <c r="R30" s="60"/>
      <c r="S30" s="57"/>
      <c r="T30" s="60"/>
      <c r="U30" s="60"/>
      <c r="V30" s="60"/>
      <c r="W30" s="60"/>
      <c r="X30" s="57"/>
      <c r="Y30" s="60"/>
      <c r="Z30" s="60"/>
      <c r="AA30" s="60"/>
      <c r="AB30" s="60"/>
      <c r="AC30" s="57"/>
      <c r="AD30" s="60"/>
      <c r="AE30" s="60"/>
      <c r="AF30" s="60"/>
      <c r="AG30" s="57"/>
      <c r="AH30" s="60"/>
      <c r="AI30" s="60"/>
      <c r="AJ30" s="60"/>
      <c r="AK30" s="60"/>
      <c r="AL30" s="60"/>
      <c r="AM30" s="57"/>
      <c r="AN30" s="60"/>
      <c r="AO30" s="60"/>
      <c r="AP30" s="60"/>
      <c r="AQ30" s="57"/>
      <c r="AR30" s="60"/>
      <c r="AS30" s="60"/>
      <c r="AT30" s="60"/>
      <c r="AU30" s="60"/>
      <c r="AV30" s="60"/>
      <c r="AW30" s="60"/>
      <c r="AX30" s="57"/>
      <c r="AY30" s="60"/>
      <c r="AZ30" s="60"/>
      <c r="BA30" s="60"/>
      <c r="BB30" s="57"/>
    </row>
  </sheetData>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AS14"/>
  <sheetViews>
    <sheetView topLeftCell="K1" workbookViewId="0">
      <selection activeCell="R9" sqref="R9"/>
    </sheetView>
  </sheetViews>
  <sheetFormatPr defaultRowHeight="15" x14ac:dyDescent="0.25"/>
  <cols>
    <col min="2" max="45" width="28" customWidth="1"/>
  </cols>
  <sheetData>
    <row r="1" spans="1:45" x14ac:dyDescent="0.25">
      <c r="A1" s="5" t="s">
        <v>97</v>
      </c>
    </row>
    <row r="2" spans="1:45" x14ac:dyDescent="0.25">
      <c r="A2" s="11" t="s">
        <v>478</v>
      </c>
    </row>
    <row r="3" spans="1:45" x14ac:dyDescent="0.25">
      <c r="A3" s="11" t="s">
        <v>375</v>
      </c>
    </row>
    <row r="4" spans="1:45" x14ac:dyDescent="0.25">
      <c r="A4" s="11" t="s">
        <v>432</v>
      </c>
    </row>
    <row r="6" spans="1:45" s="3" customFormat="1" ht="45" x14ac:dyDescent="0.25">
      <c r="B6" s="3" t="s">
        <v>434</v>
      </c>
      <c r="C6" s="3" t="s">
        <v>435</v>
      </c>
      <c r="D6" s="3" t="s">
        <v>436</v>
      </c>
      <c r="E6" s="3" t="s">
        <v>437</v>
      </c>
      <c r="F6" s="3" t="s">
        <v>438</v>
      </c>
      <c r="G6" s="3" t="s">
        <v>439</v>
      </c>
      <c r="H6" s="3" t="s">
        <v>440</v>
      </c>
      <c r="I6" s="3" t="s">
        <v>441</v>
      </c>
      <c r="J6" s="3" t="s">
        <v>442</v>
      </c>
      <c r="K6" s="3" t="s">
        <v>443</v>
      </c>
      <c r="L6" s="3" t="s">
        <v>444</v>
      </c>
      <c r="M6" s="3" t="s">
        <v>445</v>
      </c>
      <c r="N6" s="3" t="s">
        <v>446</v>
      </c>
      <c r="O6" s="3" t="s">
        <v>447</v>
      </c>
      <c r="P6" s="3" t="s">
        <v>448</v>
      </c>
      <c r="Q6" s="3" t="s">
        <v>449</v>
      </c>
      <c r="R6" s="3" t="s">
        <v>450</v>
      </c>
      <c r="S6" s="3" t="s">
        <v>451</v>
      </c>
      <c r="T6" s="3" t="s">
        <v>452</v>
      </c>
      <c r="U6" s="3" t="s">
        <v>453</v>
      </c>
      <c r="V6" s="3" t="s">
        <v>454</v>
      </c>
      <c r="W6" s="3" t="s">
        <v>455</v>
      </c>
      <c r="X6" s="3" t="s">
        <v>456</v>
      </c>
      <c r="Y6" s="3" t="s">
        <v>457</v>
      </c>
      <c r="Z6" s="3" t="s">
        <v>458</v>
      </c>
      <c r="AA6" s="3" t="s">
        <v>459</v>
      </c>
      <c r="AB6" s="3" t="s">
        <v>460</v>
      </c>
      <c r="AC6" s="3" t="s">
        <v>461</v>
      </c>
      <c r="AD6" s="3" t="s">
        <v>462</v>
      </c>
      <c r="AE6" s="3" t="s">
        <v>463</v>
      </c>
      <c r="AF6" s="3" t="s">
        <v>464</v>
      </c>
      <c r="AG6" s="3" t="s">
        <v>465</v>
      </c>
      <c r="AH6" s="3" t="s">
        <v>466</v>
      </c>
      <c r="AI6" s="3" t="s">
        <v>467</v>
      </c>
      <c r="AJ6" s="3" t="s">
        <v>468</v>
      </c>
      <c r="AK6" s="3" t="s">
        <v>469</v>
      </c>
      <c r="AL6" s="3" t="s">
        <v>470</v>
      </c>
      <c r="AM6" s="3" t="s">
        <v>471</v>
      </c>
      <c r="AN6" s="3" t="s">
        <v>472</v>
      </c>
      <c r="AO6" s="3" t="s">
        <v>473</v>
      </c>
      <c r="AP6" s="3" t="s">
        <v>474</v>
      </c>
      <c r="AQ6" s="3" t="s">
        <v>475</v>
      </c>
      <c r="AR6" s="3" t="s">
        <v>476</v>
      </c>
      <c r="AS6" s="3" t="s">
        <v>477</v>
      </c>
    </row>
    <row r="7" spans="1:45" x14ac:dyDescent="0.25">
      <c r="A7" s="163">
        <v>40238</v>
      </c>
      <c r="B7" s="156">
        <v>67.275000000000006</v>
      </c>
      <c r="C7" s="156">
        <v>68.900000000000006</v>
      </c>
      <c r="D7" s="156">
        <v>144.32499999999999</v>
      </c>
      <c r="E7" s="156">
        <v>74.325000000000017</v>
      </c>
      <c r="F7" s="156">
        <v>16.324999999999999</v>
      </c>
      <c r="G7" s="156">
        <v>101.6</v>
      </c>
      <c r="H7" s="156">
        <v>73.800000000000011</v>
      </c>
      <c r="I7" s="156">
        <v>111.9</v>
      </c>
      <c r="J7" s="156">
        <v>80.724999999999994</v>
      </c>
      <c r="K7" s="156">
        <v>42.25</v>
      </c>
      <c r="L7" s="156">
        <v>47.25</v>
      </c>
      <c r="M7" s="156">
        <v>39.299999999999997</v>
      </c>
      <c r="N7" s="156">
        <v>64.25</v>
      </c>
      <c r="O7" s="156">
        <v>50.900000000000006</v>
      </c>
      <c r="P7" s="156">
        <v>30.475000000000001</v>
      </c>
      <c r="Q7" s="156">
        <v>31.524999999999999</v>
      </c>
      <c r="R7" s="156">
        <v>22.975000000000001</v>
      </c>
      <c r="S7" s="156">
        <v>39.575000000000003</v>
      </c>
      <c r="T7" s="156">
        <v>16.100000000000001</v>
      </c>
      <c r="U7" s="156">
        <v>81</v>
      </c>
      <c r="V7" s="156">
        <v>39.875</v>
      </c>
      <c r="W7" s="156">
        <v>29.6</v>
      </c>
      <c r="X7" s="156">
        <v>28.174999999999997</v>
      </c>
      <c r="Y7" s="156">
        <v>55.600000000000009</v>
      </c>
      <c r="Z7" s="156">
        <v>25.074999999999999</v>
      </c>
      <c r="AA7" s="156">
        <v>61.025000000000006</v>
      </c>
      <c r="AB7" s="156">
        <v>34.25</v>
      </c>
      <c r="AC7" s="156">
        <v>53.05</v>
      </c>
      <c r="AD7" s="156">
        <v>16.775000000000002</v>
      </c>
      <c r="AE7" s="156">
        <v>40.5</v>
      </c>
      <c r="AF7" s="156">
        <v>50.050000000000004</v>
      </c>
      <c r="AG7" s="156">
        <v>116.075</v>
      </c>
      <c r="AH7" s="156">
        <v>26.775000000000002</v>
      </c>
      <c r="AI7" s="156">
        <v>30.75</v>
      </c>
      <c r="AJ7" s="156">
        <v>22.400000000000002</v>
      </c>
      <c r="AK7" s="156">
        <v>48.575000000000003</v>
      </c>
      <c r="AL7" s="156">
        <v>19.55</v>
      </c>
      <c r="AM7" s="156">
        <v>50.274999999999999</v>
      </c>
      <c r="AN7" s="156">
        <v>18.824999999999999</v>
      </c>
      <c r="AO7" s="156">
        <v>59.475000000000001</v>
      </c>
      <c r="AP7" s="156">
        <v>52.15</v>
      </c>
      <c r="AQ7" s="156">
        <v>18.824999999999999</v>
      </c>
      <c r="AR7" s="156">
        <v>50.474999999999994</v>
      </c>
      <c r="AS7" s="156">
        <v>2163.7750000000001</v>
      </c>
    </row>
    <row r="8" spans="1:45" x14ac:dyDescent="0.25">
      <c r="A8" s="163">
        <v>40603</v>
      </c>
      <c r="B8" s="156">
        <v>63.85</v>
      </c>
      <c r="C8" s="156">
        <v>73.7</v>
      </c>
      <c r="D8" s="156">
        <v>149.72499999999999</v>
      </c>
      <c r="E8" s="156">
        <v>76.824999999999989</v>
      </c>
      <c r="F8" s="156">
        <v>19.074999999999999</v>
      </c>
      <c r="G8" s="156">
        <v>110.32500000000002</v>
      </c>
      <c r="H8" s="156">
        <v>74.375</v>
      </c>
      <c r="I8" s="156">
        <v>121.35</v>
      </c>
      <c r="J8" s="156">
        <v>82.924999999999997</v>
      </c>
      <c r="K8" s="156">
        <v>43.125</v>
      </c>
      <c r="L8" s="156">
        <v>47.024999999999999</v>
      </c>
      <c r="M8" s="156">
        <v>39.5</v>
      </c>
      <c r="N8" s="156">
        <v>64.55</v>
      </c>
      <c r="O8" s="156">
        <v>49.4</v>
      </c>
      <c r="P8" s="156">
        <v>30.750000000000004</v>
      </c>
      <c r="Q8" s="156">
        <v>34.275000000000006</v>
      </c>
      <c r="R8" s="156">
        <v>25.25</v>
      </c>
      <c r="S8" s="156">
        <v>37.474999999999994</v>
      </c>
      <c r="T8" s="156">
        <v>17.2</v>
      </c>
      <c r="U8" s="156">
        <v>81.074999999999989</v>
      </c>
      <c r="V8" s="156">
        <v>40.625</v>
      </c>
      <c r="W8" s="156">
        <v>30.175000000000001</v>
      </c>
      <c r="X8" s="156">
        <v>28.700000000000003</v>
      </c>
      <c r="Y8" s="156">
        <v>56.25</v>
      </c>
      <c r="Z8" s="156">
        <v>21.299999999999997</v>
      </c>
      <c r="AA8" s="156">
        <v>54.224999999999994</v>
      </c>
      <c r="AB8" s="156">
        <v>33.724999999999994</v>
      </c>
      <c r="AC8" s="156">
        <v>50.225000000000001</v>
      </c>
      <c r="AD8" s="156">
        <v>15.025</v>
      </c>
      <c r="AE8" s="156">
        <v>36.599999999999994</v>
      </c>
      <c r="AF8" s="156">
        <v>49.6</v>
      </c>
      <c r="AG8" s="156">
        <v>121.44999999999999</v>
      </c>
      <c r="AH8" s="156">
        <v>27.225000000000001</v>
      </c>
      <c r="AI8" s="156">
        <v>31.500000000000004</v>
      </c>
      <c r="AJ8" s="156">
        <v>22.425000000000001</v>
      </c>
      <c r="AK8" s="156">
        <v>48.425000000000004</v>
      </c>
      <c r="AL8" s="156">
        <v>20.074999999999999</v>
      </c>
      <c r="AM8" s="156">
        <v>54.725000000000001</v>
      </c>
      <c r="AN8" s="156">
        <v>14.824999999999999</v>
      </c>
      <c r="AO8" s="156">
        <v>63.325000000000003</v>
      </c>
      <c r="AP8" s="156">
        <v>52.8</v>
      </c>
      <c r="AQ8" s="156">
        <v>16.475000000000001</v>
      </c>
      <c r="AR8" s="156">
        <v>49.575000000000003</v>
      </c>
      <c r="AS8" s="156">
        <v>2190.1</v>
      </c>
    </row>
    <row r="9" spans="1:45" x14ac:dyDescent="0.25">
      <c r="A9" s="163">
        <v>40969</v>
      </c>
      <c r="B9" s="156">
        <v>64.575000000000003</v>
      </c>
      <c r="C9" s="156">
        <v>77.975000000000009</v>
      </c>
      <c r="D9" s="156">
        <v>156.27499999999998</v>
      </c>
      <c r="E9" s="156">
        <v>74.424999999999997</v>
      </c>
      <c r="F9" s="156">
        <v>20.399999999999999</v>
      </c>
      <c r="G9" s="156">
        <v>107.55000000000001</v>
      </c>
      <c r="H9" s="156">
        <v>80.45</v>
      </c>
      <c r="I9" s="156">
        <v>121.925</v>
      </c>
      <c r="J9" s="156">
        <v>90</v>
      </c>
      <c r="K9" s="156">
        <v>49.424999999999997</v>
      </c>
      <c r="L9" s="156">
        <v>47.225000000000001</v>
      </c>
      <c r="M9" s="156">
        <v>40.799999999999997</v>
      </c>
      <c r="N9" s="156">
        <v>66.325000000000003</v>
      </c>
      <c r="O9" s="156">
        <v>48.975000000000001</v>
      </c>
      <c r="P9" s="156">
        <v>30.174999999999997</v>
      </c>
      <c r="Q9" s="156">
        <v>29.675000000000001</v>
      </c>
      <c r="R9" s="156">
        <v>25.35</v>
      </c>
      <c r="S9" s="156">
        <v>38.125</v>
      </c>
      <c r="T9" s="156">
        <v>19.25</v>
      </c>
      <c r="U9" s="156">
        <v>83.8</v>
      </c>
      <c r="V9" s="156">
        <v>43.625</v>
      </c>
      <c r="W9" s="156">
        <v>29.625</v>
      </c>
      <c r="X9" s="156">
        <v>30.450000000000003</v>
      </c>
      <c r="Y9" s="156">
        <v>53</v>
      </c>
      <c r="Z9" s="156">
        <v>22.3</v>
      </c>
      <c r="AA9" s="156">
        <v>54.625</v>
      </c>
      <c r="AB9" s="156">
        <v>30.674999999999997</v>
      </c>
      <c r="AC9" s="156">
        <v>50.099999999999994</v>
      </c>
      <c r="AD9" s="156">
        <v>14.324999999999999</v>
      </c>
      <c r="AE9" s="156">
        <v>34.85</v>
      </c>
      <c r="AF9" s="156">
        <v>54.55</v>
      </c>
      <c r="AG9" s="156">
        <v>115.87500000000001</v>
      </c>
      <c r="AH9" s="156">
        <v>27.925000000000001</v>
      </c>
      <c r="AI9" s="156">
        <v>30.2</v>
      </c>
      <c r="AJ9" s="156">
        <v>23.274999999999999</v>
      </c>
      <c r="AK9" s="156">
        <v>54.449999999999996</v>
      </c>
      <c r="AL9" s="156">
        <v>23.074999999999999</v>
      </c>
      <c r="AM9" s="156">
        <v>54.575000000000003</v>
      </c>
      <c r="AN9" s="156">
        <v>15.625</v>
      </c>
      <c r="AO9" s="156">
        <v>62.524999999999999</v>
      </c>
      <c r="AP9" s="156">
        <v>52.924999999999997</v>
      </c>
      <c r="AQ9" s="156">
        <v>18.299999999999997</v>
      </c>
      <c r="AR9" s="156">
        <v>44.25</v>
      </c>
      <c r="AS9" s="156">
        <v>2220.625</v>
      </c>
    </row>
    <row r="12" spans="1:45" x14ac:dyDescent="0.25">
      <c r="A12" s="11" t="s">
        <v>494</v>
      </c>
    </row>
    <row r="14" spans="1:45" x14ac:dyDescent="0.25">
      <c r="A14" t="s">
        <v>485</v>
      </c>
    </row>
  </sheetData>
  <pageMargins left="0.7" right="0.7" top="0.75" bottom="0.75" header="0.3" footer="0.3"/>
  <pageSetup paperSize="9" orientation="portrait" horizontalDpi="300" verticalDpi="30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K19"/>
  <sheetViews>
    <sheetView workbookViewId="0">
      <selection activeCell="B8" sqref="B8"/>
    </sheetView>
  </sheetViews>
  <sheetFormatPr defaultRowHeight="15" x14ac:dyDescent="0.25"/>
  <cols>
    <col min="1" max="1" width="11.140625" customWidth="1"/>
    <col min="2" max="11" width="14.28515625" customWidth="1"/>
  </cols>
  <sheetData>
    <row r="1" spans="1:11" x14ac:dyDescent="0.25">
      <c r="A1" s="5" t="s">
        <v>97</v>
      </c>
    </row>
    <row r="2" spans="1:11" x14ac:dyDescent="0.25">
      <c r="A2" s="11" t="s">
        <v>895</v>
      </c>
    </row>
    <row r="3" spans="1:11" x14ac:dyDescent="0.25">
      <c r="A3" s="11" t="s">
        <v>375</v>
      </c>
    </row>
    <row r="4" spans="1:11" x14ac:dyDescent="0.25">
      <c r="A4" s="11" t="s">
        <v>432</v>
      </c>
    </row>
    <row r="6" spans="1:11" ht="60" x14ac:dyDescent="0.25">
      <c r="A6" s="219"/>
      <c r="B6" s="217" t="s">
        <v>164</v>
      </c>
      <c r="C6" s="217" t="s">
        <v>98</v>
      </c>
      <c r="D6" s="217" t="s">
        <v>880</v>
      </c>
      <c r="E6" s="217" t="s">
        <v>881</v>
      </c>
      <c r="F6" s="217" t="s">
        <v>882</v>
      </c>
      <c r="G6" s="217" t="s">
        <v>187</v>
      </c>
      <c r="H6" s="217" t="s">
        <v>883</v>
      </c>
      <c r="I6" s="217" t="s">
        <v>884</v>
      </c>
      <c r="J6" s="217" t="s">
        <v>885</v>
      </c>
      <c r="K6" s="217" t="s">
        <v>490</v>
      </c>
    </row>
    <row r="7" spans="1:11" x14ac:dyDescent="0.25">
      <c r="A7" s="146" t="s">
        <v>886</v>
      </c>
      <c r="B7">
        <v>323.89999999999998</v>
      </c>
      <c r="C7">
        <v>360.1</v>
      </c>
      <c r="D7">
        <v>259.3</v>
      </c>
      <c r="E7">
        <v>187.8</v>
      </c>
      <c r="F7">
        <v>269.39999999999998</v>
      </c>
      <c r="G7">
        <v>179.4</v>
      </c>
      <c r="H7">
        <v>122.3</v>
      </c>
      <c r="I7">
        <v>266.89999999999998</v>
      </c>
      <c r="J7">
        <v>2.2999999999999998</v>
      </c>
      <c r="K7" s="218">
        <v>1971.4</v>
      </c>
    </row>
    <row r="8" spans="1:11" x14ac:dyDescent="0.25">
      <c r="A8" s="146" t="s">
        <v>887</v>
      </c>
      <c r="B8">
        <v>322.2</v>
      </c>
      <c r="C8">
        <v>374.9</v>
      </c>
      <c r="D8">
        <v>271.8</v>
      </c>
      <c r="E8">
        <v>196.2</v>
      </c>
      <c r="F8">
        <v>276.60000000000002</v>
      </c>
      <c r="G8">
        <v>187.1</v>
      </c>
      <c r="H8">
        <v>132.5</v>
      </c>
      <c r="I8">
        <v>278.39999999999998</v>
      </c>
      <c r="J8">
        <v>2.1</v>
      </c>
      <c r="K8" s="218">
        <v>2041.8</v>
      </c>
    </row>
    <row r="9" spans="1:11" x14ac:dyDescent="0.25">
      <c r="A9" s="146" t="s">
        <v>888</v>
      </c>
      <c r="B9">
        <v>338.2</v>
      </c>
      <c r="C9">
        <v>404.6</v>
      </c>
      <c r="D9">
        <v>282</v>
      </c>
      <c r="E9">
        <v>195.3</v>
      </c>
      <c r="F9">
        <v>284.39999999999998</v>
      </c>
      <c r="G9">
        <v>187.8</v>
      </c>
      <c r="H9">
        <v>134.80000000000001</v>
      </c>
      <c r="I9">
        <v>267.39999999999998</v>
      </c>
      <c r="J9">
        <v>4</v>
      </c>
      <c r="K9" s="218">
        <v>2098.5</v>
      </c>
    </row>
    <row r="10" spans="1:11" x14ac:dyDescent="0.25">
      <c r="A10" s="146" t="s">
        <v>889</v>
      </c>
      <c r="B10">
        <v>349.7</v>
      </c>
      <c r="C10">
        <v>435.4</v>
      </c>
      <c r="D10">
        <v>292.2</v>
      </c>
      <c r="E10">
        <v>192.7</v>
      </c>
      <c r="F10">
        <v>289.89999999999998</v>
      </c>
      <c r="G10">
        <v>186.8</v>
      </c>
      <c r="H10">
        <v>129</v>
      </c>
      <c r="I10">
        <v>260.60000000000002</v>
      </c>
      <c r="J10">
        <v>8.9</v>
      </c>
      <c r="K10" s="218">
        <v>2145.1999999999998</v>
      </c>
    </row>
    <row r="11" spans="1:11" x14ac:dyDescent="0.25">
      <c r="A11" s="146" t="s">
        <v>890</v>
      </c>
      <c r="B11">
        <v>363.9</v>
      </c>
      <c r="C11">
        <v>442.4</v>
      </c>
      <c r="D11">
        <v>296.10000000000002</v>
      </c>
      <c r="E11">
        <v>199.9</v>
      </c>
      <c r="F11">
        <v>294</v>
      </c>
      <c r="G11">
        <v>193</v>
      </c>
      <c r="H11">
        <v>126.1</v>
      </c>
      <c r="I11">
        <v>252.5</v>
      </c>
      <c r="J11">
        <v>5.0999999999999996</v>
      </c>
      <c r="K11" s="218">
        <v>2173</v>
      </c>
    </row>
    <row r="12" spans="1:11" x14ac:dyDescent="0.25">
      <c r="A12" s="146" t="s">
        <v>891</v>
      </c>
      <c r="B12">
        <v>365.5</v>
      </c>
      <c r="C12">
        <v>464.3</v>
      </c>
      <c r="D12">
        <v>281.60000000000002</v>
      </c>
      <c r="E12">
        <v>203.5</v>
      </c>
      <c r="F12">
        <v>292.89999999999998</v>
      </c>
      <c r="G12">
        <v>198.6</v>
      </c>
      <c r="H12">
        <v>124.6</v>
      </c>
      <c r="I12">
        <v>251.8</v>
      </c>
      <c r="J12">
        <v>9.4</v>
      </c>
      <c r="K12" s="218">
        <v>2192.1999999999998</v>
      </c>
    </row>
    <row r="13" spans="1:11" x14ac:dyDescent="0.25">
      <c r="A13" s="146" t="s">
        <v>892</v>
      </c>
      <c r="B13">
        <v>354.9</v>
      </c>
      <c r="C13">
        <v>473.8</v>
      </c>
      <c r="D13">
        <v>279</v>
      </c>
      <c r="E13">
        <v>194.7</v>
      </c>
      <c r="F13">
        <v>286.2</v>
      </c>
      <c r="G13">
        <v>192.9</v>
      </c>
      <c r="H13">
        <v>121.3</v>
      </c>
      <c r="I13">
        <v>250</v>
      </c>
      <c r="J13">
        <v>11</v>
      </c>
      <c r="K13" s="218">
        <v>2163.8000000000002</v>
      </c>
    </row>
    <row r="14" spans="1:11" x14ac:dyDescent="0.25">
      <c r="A14" s="146" t="s">
        <v>893</v>
      </c>
      <c r="B14">
        <v>364.1</v>
      </c>
      <c r="C14">
        <v>498.2</v>
      </c>
      <c r="D14">
        <v>281.2</v>
      </c>
      <c r="E14">
        <v>197.7</v>
      </c>
      <c r="F14">
        <v>267.3</v>
      </c>
      <c r="G14">
        <v>198.3</v>
      </c>
      <c r="H14">
        <v>122.4</v>
      </c>
      <c r="I14">
        <v>251.7</v>
      </c>
      <c r="J14">
        <v>9.1999999999999993</v>
      </c>
      <c r="K14" s="218">
        <v>2190.1</v>
      </c>
    </row>
    <row r="15" spans="1:11" x14ac:dyDescent="0.25">
      <c r="A15" s="146" t="s">
        <v>894</v>
      </c>
      <c r="B15">
        <v>373.3</v>
      </c>
      <c r="C15">
        <v>517</v>
      </c>
      <c r="D15">
        <v>279.39999999999998</v>
      </c>
      <c r="E15">
        <v>206.7</v>
      </c>
      <c r="F15">
        <v>259.89999999999998</v>
      </c>
      <c r="G15">
        <v>198.4</v>
      </c>
      <c r="H15">
        <v>131</v>
      </c>
      <c r="I15">
        <v>248.2</v>
      </c>
      <c r="J15">
        <v>6.7</v>
      </c>
      <c r="K15" s="218">
        <v>2220.6999999999998</v>
      </c>
    </row>
    <row r="17" spans="1:1" x14ac:dyDescent="0.25">
      <c r="A17" s="11" t="s">
        <v>896</v>
      </c>
    </row>
    <row r="19" spans="1:1" x14ac:dyDescent="0.25">
      <c r="A19" t="s">
        <v>485</v>
      </c>
    </row>
  </sheetData>
  <pageMargins left="0.7" right="0.7" top="0.75" bottom="0.75" header="0.3" footer="0.3"/>
  <pageSetup paperSize="9" orientation="portrait" horizontalDpi="300" verticalDpi="30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P30"/>
  <sheetViews>
    <sheetView workbookViewId="0">
      <selection activeCell="D8" sqref="D8"/>
    </sheetView>
  </sheetViews>
  <sheetFormatPr defaultColWidth="15.7109375" defaultRowHeight="15" x14ac:dyDescent="0.25"/>
  <cols>
    <col min="1" max="1" width="15.7109375" style="9"/>
    <col min="2" max="13" width="15.7109375" style="2"/>
    <col min="14" max="14" width="17.140625" style="2" customWidth="1"/>
    <col min="15" max="16384" width="15.7109375" style="2"/>
  </cols>
  <sheetData>
    <row r="1" spans="1:16" x14ac:dyDescent="0.25">
      <c r="A1" s="5" t="s">
        <v>99</v>
      </c>
    </row>
    <row r="2" spans="1:16" x14ac:dyDescent="0.25">
      <c r="A2" s="8" t="s">
        <v>141</v>
      </c>
    </row>
    <row r="3" spans="1:16" x14ac:dyDescent="0.25">
      <c r="A3" s="8" t="s">
        <v>140</v>
      </c>
    </row>
    <row r="5" spans="1:16" ht="90.75" customHeight="1" x14ac:dyDescent="0.25">
      <c r="A5" s="72" t="s">
        <v>102</v>
      </c>
      <c r="B5" s="73" t="s">
        <v>283</v>
      </c>
      <c r="C5" s="74"/>
      <c r="D5" s="75"/>
      <c r="E5" s="73" t="s">
        <v>101</v>
      </c>
      <c r="F5" s="74"/>
      <c r="G5" s="75"/>
      <c r="H5" s="73" t="s">
        <v>104</v>
      </c>
      <c r="I5" s="74"/>
      <c r="J5" s="75"/>
      <c r="K5" s="73" t="s">
        <v>103</v>
      </c>
      <c r="L5" s="74"/>
      <c r="M5" s="75"/>
      <c r="N5" s="73" t="s">
        <v>214</v>
      </c>
      <c r="O5" s="74"/>
      <c r="P5" s="75"/>
    </row>
    <row r="6" spans="1:16" ht="45.75" thickBot="1" x14ac:dyDescent="0.3">
      <c r="A6" s="70"/>
      <c r="B6" s="61" t="s">
        <v>100</v>
      </c>
      <c r="C6" s="61" t="s">
        <v>106</v>
      </c>
      <c r="D6" s="62" t="s">
        <v>105</v>
      </c>
      <c r="E6" s="61" t="s">
        <v>100</v>
      </c>
      <c r="F6" s="61" t="s">
        <v>106</v>
      </c>
      <c r="G6" s="62" t="s">
        <v>105</v>
      </c>
      <c r="H6" s="61" t="s">
        <v>100</v>
      </c>
      <c r="I6" s="61" t="s">
        <v>106</v>
      </c>
      <c r="J6" s="62" t="s">
        <v>105</v>
      </c>
      <c r="K6" s="61" t="s">
        <v>100</v>
      </c>
      <c r="L6" s="61" t="s">
        <v>106</v>
      </c>
      <c r="M6" s="62" t="s">
        <v>105</v>
      </c>
      <c r="N6" s="61" t="s">
        <v>100</v>
      </c>
      <c r="O6" s="61" t="s">
        <v>106</v>
      </c>
      <c r="P6" s="62" t="s">
        <v>105</v>
      </c>
    </row>
    <row r="7" spans="1:16" x14ac:dyDescent="0.25">
      <c r="A7" s="71">
        <v>1990</v>
      </c>
      <c r="B7" s="21"/>
      <c r="C7" s="21"/>
      <c r="D7" s="22"/>
      <c r="E7" s="21"/>
      <c r="F7" s="21"/>
      <c r="G7" s="22"/>
      <c r="H7" s="21"/>
      <c r="I7" s="21"/>
      <c r="J7" s="22"/>
      <c r="K7" s="21"/>
      <c r="L7" s="21"/>
      <c r="M7" s="22"/>
      <c r="N7" s="21"/>
      <c r="O7" s="21"/>
      <c r="P7" s="22"/>
    </row>
    <row r="8" spans="1:16" x14ac:dyDescent="0.25">
      <c r="A8" s="71">
        <v>1991</v>
      </c>
      <c r="B8" s="21"/>
      <c r="C8" s="21"/>
      <c r="D8" s="22"/>
      <c r="E8" s="21"/>
      <c r="F8" s="21"/>
      <c r="G8" s="22"/>
      <c r="H8" s="21"/>
      <c r="I8" s="21"/>
      <c r="J8" s="22"/>
      <c r="K8" s="21"/>
      <c r="L8" s="21"/>
      <c r="M8" s="22"/>
      <c r="N8" s="21"/>
      <c r="O8" s="21"/>
      <c r="P8" s="22"/>
    </row>
    <row r="9" spans="1:16" x14ac:dyDescent="0.25">
      <c r="A9" s="71">
        <v>1992</v>
      </c>
      <c r="B9" s="21"/>
      <c r="C9" s="21"/>
      <c r="D9" s="22"/>
      <c r="E9" s="21"/>
      <c r="F9" s="21"/>
      <c r="G9" s="22"/>
      <c r="H9" s="21"/>
      <c r="I9" s="21"/>
      <c r="J9" s="22"/>
      <c r="K9" s="21"/>
      <c r="L9" s="21"/>
      <c r="M9" s="22"/>
      <c r="N9" s="21"/>
      <c r="O9" s="21"/>
      <c r="P9" s="22"/>
    </row>
    <row r="10" spans="1:16" x14ac:dyDescent="0.25">
      <c r="A10" s="71">
        <v>1993</v>
      </c>
      <c r="B10" s="21"/>
      <c r="C10" s="21"/>
      <c r="D10" s="22"/>
      <c r="E10" s="21"/>
      <c r="F10" s="21"/>
      <c r="G10" s="22"/>
      <c r="H10" s="21"/>
      <c r="I10" s="21"/>
      <c r="J10" s="22"/>
      <c r="K10" s="21"/>
      <c r="L10" s="21"/>
      <c r="M10" s="22"/>
      <c r="N10" s="21"/>
      <c r="O10" s="21"/>
      <c r="P10" s="22"/>
    </row>
    <row r="11" spans="1:16" x14ac:dyDescent="0.25">
      <c r="A11" s="71">
        <v>1994</v>
      </c>
      <c r="B11" s="21"/>
      <c r="C11" s="21"/>
      <c r="D11" s="22"/>
      <c r="E11" s="21"/>
      <c r="F11" s="21"/>
      <c r="G11" s="22"/>
      <c r="H11" s="21"/>
      <c r="I11" s="21"/>
      <c r="J11" s="22"/>
      <c r="K11" s="21"/>
      <c r="L11" s="21"/>
      <c r="M11" s="22"/>
      <c r="N11" s="21"/>
      <c r="O11" s="21"/>
      <c r="P11" s="22"/>
    </row>
    <row r="12" spans="1:16" x14ac:dyDescent="0.25">
      <c r="A12" s="71">
        <v>1995</v>
      </c>
      <c r="B12" s="21"/>
      <c r="C12" s="21"/>
      <c r="D12" s="22"/>
      <c r="E12" s="21"/>
      <c r="F12" s="21"/>
      <c r="G12" s="22"/>
      <c r="H12" s="21"/>
      <c r="I12" s="21"/>
      <c r="J12" s="22"/>
      <c r="K12" s="21"/>
      <c r="L12" s="21"/>
      <c r="M12" s="22"/>
      <c r="N12" s="21"/>
      <c r="O12" s="21"/>
      <c r="P12" s="22"/>
    </row>
    <row r="13" spans="1:16" x14ac:dyDescent="0.25">
      <c r="A13" s="71">
        <v>1996</v>
      </c>
      <c r="B13" s="21"/>
      <c r="C13" s="162" t="s">
        <v>479</v>
      </c>
      <c r="D13" s="22"/>
      <c r="E13" s="21"/>
      <c r="F13" s="21"/>
      <c r="G13" s="22"/>
      <c r="H13" s="21"/>
      <c r="I13" s="21"/>
      <c r="J13" s="22"/>
      <c r="K13" s="21"/>
      <c r="L13" s="21"/>
      <c r="M13" s="22"/>
      <c r="N13" s="21"/>
      <c r="O13" s="21"/>
      <c r="P13" s="22"/>
    </row>
    <row r="14" spans="1:16" x14ac:dyDescent="0.25">
      <c r="A14" s="71">
        <v>1997</v>
      </c>
      <c r="B14" s="21"/>
      <c r="C14" s="21"/>
      <c r="D14" s="22"/>
      <c r="E14" s="21"/>
      <c r="F14" s="21"/>
      <c r="G14" s="22"/>
      <c r="H14" s="21"/>
      <c r="I14" s="21"/>
      <c r="J14" s="22"/>
      <c r="K14" s="21"/>
      <c r="L14" s="21"/>
      <c r="M14" s="22"/>
      <c r="N14" s="21"/>
      <c r="O14" s="21"/>
      <c r="P14" s="22"/>
    </row>
    <row r="15" spans="1:16" x14ac:dyDescent="0.25">
      <c r="A15" s="71">
        <v>1998</v>
      </c>
      <c r="B15" s="21"/>
      <c r="C15" s="21"/>
      <c r="D15" s="22"/>
      <c r="E15" s="21"/>
      <c r="F15" s="21"/>
      <c r="G15" s="22"/>
      <c r="H15" s="21"/>
      <c r="I15" s="21"/>
      <c r="J15" s="22"/>
      <c r="K15" s="21"/>
      <c r="L15" s="21"/>
      <c r="M15" s="22"/>
      <c r="N15" s="21"/>
      <c r="O15" s="21"/>
      <c r="P15" s="22"/>
    </row>
    <row r="16" spans="1:16" x14ac:dyDescent="0.25">
      <c r="A16" s="71">
        <v>1999</v>
      </c>
      <c r="B16" s="21"/>
      <c r="C16" s="21"/>
      <c r="D16" s="22"/>
      <c r="E16" s="21"/>
      <c r="F16" s="21"/>
      <c r="G16" s="22"/>
      <c r="H16" s="21"/>
      <c r="I16" s="21"/>
      <c r="J16" s="22"/>
      <c r="K16" s="21"/>
      <c r="L16" s="21"/>
      <c r="M16" s="22"/>
      <c r="N16" s="21"/>
      <c r="O16" s="21"/>
      <c r="P16" s="22"/>
    </row>
    <row r="17" spans="1:16" x14ac:dyDescent="0.25">
      <c r="A17" s="71">
        <v>2000</v>
      </c>
      <c r="B17" s="21"/>
      <c r="C17" s="21"/>
      <c r="D17" s="22"/>
      <c r="E17" s="21"/>
      <c r="F17" s="21"/>
      <c r="G17" s="22"/>
      <c r="H17" s="21"/>
      <c r="I17" s="21"/>
      <c r="J17" s="22"/>
      <c r="K17" s="21"/>
      <c r="L17" s="21"/>
      <c r="M17" s="22"/>
      <c r="N17" s="21"/>
      <c r="O17" s="21"/>
      <c r="P17" s="22"/>
    </row>
    <row r="18" spans="1:16" x14ac:dyDescent="0.25">
      <c r="A18" s="71">
        <v>2001</v>
      </c>
      <c r="B18" s="21"/>
      <c r="C18" s="21"/>
      <c r="D18" s="22"/>
      <c r="E18" s="21"/>
      <c r="F18" s="21"/>
      <c r="G18" s="22"/>
      <c r="H18" s="21"/>
      <c r="I18" s="21"/>
      <c r="J18" s="22"/>
      <c r="K18" s="21"/>
      <c r="L18" s="21"/>
      <c r="M18" s="22"/>
      <c r="N18" s="21"/>
      <c r="O18" s="21"/>
      <c r="P18" s="22"/>
    </row>
    <row r="19" spans="1:16" x14ac:dyDescent="0.25">
      <c r="A19" s="71">
        <v>2002</v>
      </c>
      <c r="B19" s="21"/>
      <c r="C19" s="21"/>
      <c r="D19" s="22"/>
      <c r="E19" s="21"/>
      <c r="F19" s="21"/>
      <c r="G19" s="22"/>
      <c r="H19" s="21"/>
      <c r="I19" s="21"/>
      <c r="J19" s="22"/>
      <c r="K19" s="21"/>
      <c r="L19" s="21"/>
      <c r="M19" s="22"/>
      <c r="N19" s="21"/>
      <c r="O19" s="21"/>
      <c r="P19" s="22"/>
    </row>
    <row r="20" spans="1:16" x14ac:dyDescent="0.25">
      <c r="A20" s="71">
        <v>2003</v>
      </c>
      <c r="B20" s="21"/>
      <c r="C20" s="21"/>
      <c r="D20" s="22"/>
      <c r="E20" s="21"/>
      <c r="F20" s="21"/>
      <c r="G20" s="22"/>
      <c r="H20" s="21"/>
      <c r="I20" s="21"/>
      <c r="J20" s="22"/>
      <c r="K20" s="21"/>
      <c r="L20" s="21"/>
      <c r="M20" s="22"/>
      <c r="N20" s="21"/>
      <c r="O20" s="21"/>
      <c r="P20" s="22"/>
    </row>
    <row r="21" spans="1:16" x14ac:dyDescent="0.25">
      <c r="A21" s="71">
        <v>2004</v>
      </c>
      <c r="B21" s="21"/>
      <c r="C21" s="21"/>
      <c r="D21" s="22"/>
      <c r="E21" s="21"/>
      <c r="F21" s="21"/>
      <c r="G21" s="22"/>
      <c r="H21" s="21"/>
      <c r="I21" s="21"/>
      <c r="J21" s="22"/>
      <c r="K21" s="21"/>
      <c r="L21" s="21"/>
      <c r="M21" s="22"/>
      <c r="N21" s="21"/>
      <c r="O21" s="21"/>
      <c r="P21" s="22"/>
    </row>
    <row r="22" spans="1:16" x14ac:dyDescent="0.25">
      <c r="A22" s="71">
        <v>2005</v>
      </c>
      <c r="B22" s="21"/>
      <c r="C22" s="21"/>
      <c r="D22" s="22"/>
      <c r="E22" s="21"/>
      <c r="F22" s="21"/>
      <c r="G22" s="22"/>
      <c r="H22" s="21"/>
      <c r="I22" s="21"/>
      <c r="J22" s="22"/>
      <c r="K22" s="21"/>
      <c r="L22" s="21"/>
      <c r="M22" s="22"/>
      <c r="N22" s="21"/>
      <c r="O22" s="21"/>
      <c r="P22" s="22"/>
    </row>
    <row r="23" spans="1:16" x14ac:dyDescent="0.25">
      <c r="A23" s="71">
        <v>2006</v>
      </c>
      <c r="B23" s="21"/>
      <c r="C23" s="21"/>
      <c r="D23" s="22"/>
      <c r="E23" s="21"/>
      <c r="F23" s="21"/>
      <c r="G23" s="22"/>
      <c r="H23" s="21"/>
      <c r="I23" s="21"/>
      <c r="J23" s="22"/>
      <c r="K23" s="21"/>
      <c r="L23" s="21"/>
      <c r="M23" s="22"/>
      <c r="N23" s="21"/>
      <c r="O23" s="21"/>
      <c r="P23" s="22"/>
    </row>
    <row r="24" spans="1:16" x14ac:dyDescent="0.25">
      <c r="A24" s="71">
        <v>2007</v>
      </c>
      <c r="B24" s="21"/>
      <c r="C24" s="21"/>
      <c r="D24" s="22"/>
      <c r="E24" s="21"/>
      <c r="F24" s="21"/>
      <c r="G24" s="22"/>
      <c r="H24" s="21"/>
      <c r="I24" s="21"/>
      <c r="J24" s="22"/>
      <c r="K24" s="21"/>
      <c r="L24" s="21"/>
      <c r="M24" s="22"/>
      <c r="N24" s="21"/>
      <c r="O24" s="21"/>
      <c r="P24" s="22"/>
    </row>
    <row r="25" spans="1:16" x14ac:dyDescent="0.25">
      <c r="A25" s="71">
        <v>2008</v>
      </c>
      <c r="B25" s="21"/>
      <c r="C25" s="21"/>
      <c r="D25" s="22"/>
      <c r="E25" s="21"/>
      <c r="F25" s="21"/>
      <c r="G25" s="22"/>
      <c r="H25" s="21"/>
      <c r="I25" s="21"/>
      <c r="J25" s="22"/>
      <c r="K25" s="21"/>
      <c r="L25" s="21"/>
      <c r="M25" s="22"/>
      <c r="N25" s="21"/>
      <c r="O25" s="21"/>
      <c r="P25" s="22"/>
    </row>
    <row r="26" spans="1:16" x14ac:dyDescent="0.25">
      <c r="A26" s="71">
        <v>2009</v>
      </c>
      <c r="B26" s="21"/>
      <c r="C26" s="21"/>
      <c r="D26" s="22"/>
      <c r="E26" s="21"/>
      <c r="F26" s="21"/>
      <c r="G26" s="22"/>
      <c r="H26" s="21"/>
      <c r="I26" s="21"/>
      <c r="J26" s="22"/>
      <c r="K26" s="21"/>
      <c r="L26" s="21"/>
      <c r="M26" s="22"/>
      <c r="N26" s="21"/>
      <c r="O26" s="21"/>
      <c r="P26" s="22"/>
    </row>
    <row r="27" spans="1:16" x14ac:dyDescent="0.25">
      <c r="A27" s="71">
        <v>2010</v>
      </c>
      <c r="B27" s="21"/>
      <c r="C27" s="21"/>
      <c r="D27" s="22"/>
      <c r="E27" s="21"/>
      <c r="F27" s="21"/>
      <c r="G27" s="22"/>
      <c r="H27" s="21"/>
      <c r="I27" s="21"/>
      <c r="J27" s="22"/>
      <c r="K27" s="21"/>
      <c r="L27" s="21"/>
      <c r="M27" s="22"/>
      <c r="N27" s="21"/>
      <c r="O27" s="21"/>
      <c r="P27" s="22"/>
    </row>
    <row r="28" spans="1:16" x14ac:dyDescent="0.25">
      <c r="A28" s="71">
        <v>2011</v>
      </c>
      <c r="B28" s="21"/>
      <c r="C28" s="21"/>
      <c r="D28" s="22"/>
      <c r="E28" s="21"/>
      <c r="F28" s="21"/>
      <c r="G28" s="22"/>
      <c r="H28" s="21"/>
      <c r="I28" s="21"/>
      <c r="J28" s="22"/>
      <c r="K28" s="21"/>
      <c r="L28" s="21"/>
      <c r="M28" s="22"/>
      <c r="N28" s="21"/>
      <c r="O28" s="21"/>
      <c r="P28" s="22"/>
    </row>
    <row r="29" spans="1:16" x14ac:dyDescent="0.25">
      <c r="A29" s="71">
        <v>2012</v>
      </c>
      <c r="B29" s="21"/>
      <c r="C29" s="21"/>
      <c r="D29" s="22"/>
      <c r="E29" s="21"/>
      <c r="F29" s="21"/>
      <c r="G29" s="22"/>
      <c r="H29" s="21"/>
      <c r="I29" s="21"/>
      <c r="J29" s="22"/>
      <c r="K29" s="21"/>
      <c r="L29" s="21"/>
      <c r="M29" s="22"/>
      <c r="N29" s="21"/>
      <c r="O29" s="21"/>
      <c r="P29" s="22"/>
    </row>
    <row r="30" spans="1:16" ht="45.75" thickBot="1" x14ac:dyDescent="0.3">
      <c r="A30" s="78" t="s">
        <v>215</v>
      </c>
      <c r="B30" s="76"/>
      <c r="C30" s="76"/>
      <c r="D30" s="77"/>
      <c r="E30" s="76"/>
      <c r="F30" s="76"/>
      <c r="G30" s="77"/>
      <c r="H30" s="76"/>
      <c r="I30" s="76"/>
      <c r="J30" s="77"/>
      <c r="K30" s="76"/>
      <c r="L30" s="76"/>
      <c r="M30" s="77"/>
      <c r="N30" s="76"/>
      <c r="O30" s="76"/>
      <c r="P30" s="77"/>
    </row>
  </sheetData>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S59"/>
  <sheetViews>
    <sheetView workbookViewId="0">
      <selection activeCell="M26" sqref="M26"/>
    </sheetView>
  </sheetViews>
  <sheetFormatPr defaultRowHeight="15" x14ac:dyDescent="0.25"/>
  <cols>
    <col min="2" max="19" width="14.5703125" customWidth="1"/>
  </cols>
  <sheetData>
    <row r="1" spans="1:19" x14ac:dyDescent="0.25">
      <c r="A1" s="5" t="s">
        <v>99</v>
      </c>
    </row>
    <row r="2" spans="1:19" x14ac:dyDescent="0.25">
      <c r="A2" s="11" t="s">
        <v>1069</v>
      </c>
    </row>
    <row r="3" spans="1:19" x14ac:dyDescent="0.25">
      <c r="A3" s="11" t="s">
        <v>489</v>
      </c>
    </row>
    <row r="4" spans="1:19" x14ac:dyDescent="0.25">
      <c r="A4" s="11" t="s">
        <v>432</v>
      </c>
    </row>
    <row r="6" spans="1:19" x14ac:dyDescent="0.25">
      <c r="B6" s="1" t="s">
        <v>480</v>
      </c>
      <c r="E6" s="1" t="s">
        <v>484</v>
      </c>
      <c r="H6" s="1" t="s">
        <v>486</v>
      </c>
      <c r="K6" s="1" t="s">
        <v>487</v>
      </c>
      <c r="N6" s="1" t="s">
        <v>488</v>
      </c>
      <c r="Q6" s="1"/>
    </row>
    <row r="7" spans="1:19" s="1" customFormat="1" x14ac:dyDescent="0.25">
      <c r="B7" s="1" t="s">
        <v>481</v>
      </c>
      <c r="C7" s="1" t="s">
        <v>482</v>
      </c>
      <c r="D7" s="1" t="s">
        <v>483</v>
      </c>
      <c r="E7" s="1" t="s">
        <v>481</v>
      </c>
      <c r="F7" s="1" t="s">
        <v>482</v>
      </c>
      <c r="G7" s="1" t="s">
        <v>483</v>
      </c>
      <c r="H7" s="1" t="s">
        <v>481</v>
      </c>
      <c r="I7" s="1" t="s">
        <v>482</v>
      </c>
      <c r="J7" s="1" t="s">
        <v>483</v>
      </c>
      <c r="K7" s="1" t="s">
        <v>481</v>
      </c>
      <c r="L7" s="1" t="s">
        <v>482</v>
      </c>
      <c r="M7" s="1" t="s">
        <v>483</v>
      </c>
      <c r="N7" s="1" t="s">
        <v>481</v>
      </c>
      <c r="O7" s="1" t="s">
        <v>482</v>
      </c>
      <c r="P7" s="1" t="s">
        <v>483</v>
      </c>
    </row>
    <row r="8" spans="1:19" x14ac:dyDescent="0.25">
      <c r="A8" s="164"/>
      <c r="E8" s="156"/>
      <c r="F8" s="156"/>
      <c r="G8" s="156"/>
      <c r="H8" s="156"/>
      <c r="I8" s="156"/>
      <c r="J8" s="156"/>
      <c r="K8" s="156"/>
      <c r="L8" s="156"/>
      <c r="M8" s="156"/>
      <c r="N8" s="156"/>
      <c r="O8" s="156"/>
      <c r="P8" s="156"/>
      <c r="Q8" s="156"/>
      <c r="R8" s="156"/>
      <c r="S8" s="156"/>
    </row>
    <row r="9" spans="1:19" x14ac:dyDescent="0.25">
      <c r="A9" s="164">
        <v>33298</v>
      </c>
      <c r="B9" s="156">
        <v>748.9</v>
      </c>
      <c r="C9" s="156">
        <v>403.4</v>
      </c>
      <c r="D9" s="156">
        <v>61.8</v>
      </c>
      <c r="E9" s="156">
        <v>603.4</v>
      </c>
      <c r="F9" s="156">
        <v>391.1</v>
      </c>
      <c r="G9" s="156">
        <v>37.700000000000003</v>
      </c>
      <c r="H9" s="156">
        <v>222.3</v>
      </c>
      <c r="I9" s="156">
        <v>166.3</v>
      </c>
      <c r="J9" s="156">
        <v>14.7</v>
      </c>
      <c r="K9" s="156">
        <v>664.8</v>
      </c>
      <c r="L9" s="156">
        <v>533.70000000000005</v>
      </c>
      <c r="M9" s="156">
        <v>29.6</v>
      </c>
      <c r="N9" s="156">
        <v>24.1</v>
      </c>
      <c r="O9" s="156">
        <v>15.7</v>
      </c>
      <c r="P9" s="156">
        <v>2.2999999999999998</v>
      </c>
      <c r="Q9" s="156"/>
      <c r="R9" s="156"/>
      <c r="S9" s="156"/>
    </row>
    <row r="10" spans="1:19" x14ac:dyDescent="0.25">
      <c r="A10" s="164">
        <v>33664</v>
      </c>
      <c r="B10" s="156">
        <v>743.6</v>
      </c>
      <c r="C10" s="156">
        <v>379.6</v>
      </c>
      <c r="D10" s="156">
        <v>69.3</v>
      </c>
      <c r="E10" s="156">
        <v>608.1</v>
      </c>
      <c r="F10" s="156">
        <v>382.3</v>
      </c>
      <c r="G10" s="156">
        <v>41.8</v>
      </c>
      <c r="H10" s="156">
        <v>217.1</v>
      </c>
      <c r="I10" s="156">
        <v>154.4</v>
      </c>
      <c r="J10" s="156">
        <v>17.2</v>
      </c>
      <c r="K10" s="156">
        <v>681</v>
      </c>
      <c r="L10" s="156">
        <v>553.5</v>
      </c>
      <c r="M10" s="156">
        <v>34.4</v>
      </c>
      <c r="N10" s="156">
        <v>25.9</v>
      </c>
      <c r="O10" s="156">
        <v>17.3</v>
      </c>
      <c r="P10" s="156">
        <v>2.2000000000000002</v>
      </c>
      <c r="Q10" s="156"/>
      <c r="R10" s="156"/>
      <c r="S10" s="156"/>
    </row>
    <row r="11" spans="1:19" x14ac:dyDescent="0.25">
      <c r="A11" s="164">
        <v>34029</v>
      </c>
      <c r="B11" s="156">
        <v>740.7</v>
      </c>
      <c r="C11" s="156">
        <v>373.5</v>
      </c>
      <c r="D11" s="156">
        <v>70.900000000000006</v>
      </c>
      <c r="E11" s="156">
        <v>611.79999999999995</v>
      </c>
      <c r="F11" s="156">
        <v>384.4</v>
      </c>
      <c r="G11" s="156">
        <v>42</v>
      </c>
      <c r="H11" s="156">
        <v>213.7</v>
      </c>
      <c r="I11" s="156">
        <v>149.69999999999999</v>
      </c>
      <c r="J11" s="156">
        <v>17.399999999999999</v>
      </c>
      <c r="K11" s="156">
        <v>692.9</v>
      </c>
      <c r="L11" s="156">
        <v>574.20000000000005</v>
      </c>
      <c r="M11" s="156">
        <v>36.4</v>
      </c>
      <c r="N11" s="156">
        <v>22.3</v>
      </c>
      <c r="O11" s="156">
        <v>10</v>
      </c>
      <c r="P11" s="156"/>
      <c r="Q11" s="156"/>
      <c r="R11" s="156"/>
      <c r="S11" s="156"/>
    </row>
    <row r="12" spans="1:19" x14ac:dyDescent="0.25">
      <c r="A12" s="164">
        <v>34394</v>
      </c>
      <c r="B12" s="156">
        <v>740.4</v>
      </c>
      <c r="C12" s="156">
        <v>374.7</v>
      </c>
      <c r="D12" s="156">
        <v>70.5</v>
      </c>
      <c r="E12" s="156">
        <v>616</v>
      </c>
      <c r="F12" s="156">
        <v>401</v>
      </c>
      <c r="G12" s="156">
        <v>41.7</v>
      </c>
      <c r="H12" s="156">
        <v>213.5</v>
      </c>
      <c r="I12" s="156">
        <v>154.69999999999999</v>
      </c>
      <c r="J12" s="156">
        <v>17.7</v>
      </c>
      <c r="K12" s="156">
        <v>703.2</v>
      </c>
      <c r="L12" s="156">
        <v>598.1</v>
      </c>
      <c r="M12" s="156">
        <v>36.1</v>
      </c>
      <c r="N12" s="156">
        <v>20.7</v>
      </c>
      <c r="O12" s="156">
        <v>11.3</v>
      </c>
      <c r="P12" s="156"/>
      <c r="Q12" s="156"/>
      <c r="R12" s="156"/>
      <c r="S12" s="156"/>
    </row>
    <row r="13" spans="1:19" x14ac:dyDescent="0.25">
      <c r="A13" s="164">
        <v>34759</v>
      </c>
      <c r="B13" s="156">
        <v>736.6</v>
      </c>
      <c r="C13" s="156">
        <v>378.3</v>
      </c>
      <c r="D13" s="156">
        <v>67.7</v>
      </c>
      <c r="E13" s="156">
        <v>618.29999999999995</v>
      </c>
      <c r="F13" s="156">
        <v>415.8</v>
      </c>
      <c r="G13" s="156">
        <v>40.1</v>
      </c>
      <c r="H13" s="156">
        <v>214.6</v>
      </c>
      <c r="I13" s="156">
        <v>163.4</v>
      </c>
      <c r="J13" s="156">
        <v>17.3</v>
      </c>
      <c r="K13" s="156">
        <v>717.9</v>
      </c>
      <c r="L13" s="156">
        <v>639.6</v>
      </c>
      <c r="M13" s="156">
        <v>34.799999999999997</v>
      </c>
      <c r="N13" s="156">
        <v>18.899999999999999</v>
      </c>
      <c r="O13" s="156">
        <v>7.2</v>
      </c>
      <c r="P13" s="156"/>
      <c r="Q13" s="156"/>
      <c r="R13" s="156"/>
      <c r="S13" s="156"/>
    </row>
    <row r="14" spans="1:19" x14ac:dyDescent="0.25">
      <c r="A14" s="164">
        <v>35125</v>
      </c>
      <c r="B14" s="156">
        <v>728.5</v>
      </c>
      <c r="C14" s="156">
        <v>370.3</v>
      </c>
      <c r="D14" s="156">
        <v>64.2</v>
      </c>
      <c r="E14" s="156">
        <v>622.4</v>
      </c>
      <c r="F14" s="156">
        <v>439.7</v>
      </c>
      <c r="G14" s="156">
        <v>37.9</v>
      </c>
      <c r="H14" s="156">
        <v>215.4</v>
      </c>
      <c r="I14" s="156">
        <v>166.5</v>
      </c>
      <c r="J14" s="156">
        <v>16.5</v>
      </c>
      <c r="K14" s="156">
        <v>737.6</v>
      </c>
      <c r="L14" s="156">
        <v>694.4</v>
      </c>
      <c r="M14" s="156">
        <v>33.700000000000003</v>
      </c>
      <c r="N14" s="156">
        <v>17.100000000000001</v>
      </c>
      <c r="O14" s="156">
        <v>5.9</v>
      </c>
      <c r="P14" s="156"/>
      <c r="Q14" s="156"/>
      <c r="R14" s="156"/>
      <c r="S14" s="156"/>
    </row>
    <row r="15" spans="1:19" x14ac:dyDescent="0.25">
      <c r="A15" s="164">
        <v>35490</v>
      </c>
      <c r="B15" s="156">
        <v>722.1</v>
      </c>
      <c r="C15" s="156">
        <v>371.8</v>
      </c>
      <c r="D15" s="156">
        <v>61.8</v>
      </c>
      <c r="E15" s="156">
        <v>629.1</v>
      </c>
      <c r="F15" s="156">
        <v>460.4</v>
      </c>
      <c r="G15" s="156">
        <v>36.799999999999997</v>
      </c>
      <c r="H15" s="156">
        <v>215.9</v>
      </c>
      <c r="I15" s="156">
        <v>166.5</v>
      </c>
      <c r="J15" s="156">
        <v>16</v>
      </c>
      <c r="K15" s="156">
        <v>754.4</v>
      </c>
      <c r="L15" s="156">
        <v>715.3</v>
      </c>
      <c r="M15" s="156">
        <v>32.9</v>
      </c>
      <c r="N15" s="156">
        <v>15.4</v>
      </c>
      <c r="O15" s="156">
        <v>3.7</v>
      </c>
      <c r="P15" s="156"/>
      <c r="Q15" s="156"/>
      <c r="R15" s="156"/>
      <c r="S15" s="156"/>
    </row>
    <row r="16" spans="1:19" x14ac:dyDescent="0.25">
      <c r="A16" s="164">
        <v>35855</v>
      </c>
      <c r="B16" s="156">
        <v>715.4</v>
      </c>
      <c r="C16" s="156">
        <v>360.6</v>
      </c>
      <c r="D16" s="156">
        <v>60.5</v>
      </c>
      <c r="E16" s="156">
        <v>633</v>
      </c>
      <c r="F16" s="156">
        <v>448.8</v>
      </c>
      <c r="G16" s="156">
        <v>36.299999999999997</v>
      </c>
      <c r="H16" s="156">
        <v>215.9</v>
      </c>
      <c r="I16" s="156">
        <v>162.4</v>
      </c>
      <c r="J16" s="156">
        <v>15.8</v>
      </c>
      <c r="K16" s="156">
        <v>774.6</v>
      </c>
      <c r="L16" s="156">
        <v>750.9</v>
      </c>
      <c r="M16" s="156">
        <v>33.1</v>
      </c>
      <c r="N16" s="156">
        <v>14.3</v>
      </c>
      <c r="O16" s="156">
        <v>4.2</v>
      </c>
      <c r="P16" s="156"/>
      <c r="Q16" s="156"/>
      <c r="R16" s="156"/>
      <c r="S16" s="156"/>
    </row>
    <row r="17" spans="1:19" x14ac:dyDescent="0.25">
      <c r="A17" s="164">
        <v>36220</v>
      </c>
      <c r="B17" s="156">
        <v>709</v>
      </c>
      <c r="C17" s="156">
        <v>350.7</v>
      </c>
      <c r="D17" s="156">
        <v>59.8</v>
      </c>
      <c r="E17" s="156">
        <v>637.1</v>
      </c>
      <c r="F17" s="156">
        <v>443.9</v>
      </c>
      <c r="G17" s="156">
        <v>36.1</v>
      </c>
      <c r="H17" s="156">
        <v>216.1</v>
      </c>
      <c r="I17" s="156">
        <v>161.4</v>
      </c>
      <c r="J17" s="156">
        <v>15.8</v>
      </c>
      <c r="K17" s="156">
        <v>792.3</v>
      </c>
      <c r="L17" s="156">
        <v>754.9</v>
      </c>
      <c r="M17" s="156">
        <v>33.799999999999997</v>
      </c>
      <c r="N17" s="156">
        <v>14</v>
      </c>
      <c r="O17" s="156">
        <v>8.4</v>
      </c>
      <c r="P17" s="156"/>
      <c r="Q17" s="156"/>
      <c r="R17" s="156"/>
      <c r="S17" s="156"/>
    </row>
    <row r="18" spans="1:19" x14ac:dyDescent="0.25">
      <c r="A18" s="164">
        <v>36586</v>
      </c>
      <c r="B18" s="156">
        <v>702.4</v>
      </c>
      <c r="C18" s="156">
        <v>348.2</v>
      </c>
      <c r="D18" s="156">
        <v>58.4</v>
      </c>
      <c r="E18" s="156">
        <v>641.20000000000005</v>
      </c>
      <c r="F18" s="156">
        <v>449.7</v>
      </c>
      <c r="G18" s="156">
        <v>35.700000000000003</v>
      </c>
      <c r="H18" s="156">
        <v>216.8</v>
      </c>
      <c r="I18" s="156">
        <v>164.9</v>
      </c>
      <c r="J18" s="156">
        <v>15.7</v>
      </c>
      <c r="K18" s="156">
        <v>807.6</v>
      </c>
      <c r="L18" s="156">
        <v>773.1</v>
      </c>
      <c r="M18" s="156">
        <v>34</v>
      </c>
      <c r="N18" s="156">
        <v>13.4</v>
      </c>
      <c r="O18" s="156">
        <v>5.5</v>
      </c>
      <c r="P18" s="156"/>
      <c r="Q18" s="156"/>
      <c r="R18" s="156"/>
      <c r="S18" s="156"/>
    </row>
    <row r="19" spans="1:19" x14ac:dyDescent="0.25">
      <c r="A19" s="164">
        <v>36951</v>
      </c>
      <c r="B19" s="156">
        <v>695</v>
      </c>
      <c r="C19" s="156">
        <v>343.1</v>
      </c>
      <c r="D19" s="156">
        <v>56.7</v>
      </c>
      <c r="E19" s="156">
        <v>644.6</v>
      </c>
      <c r="F19" s="156">
        <v>455.9</v>
      </c>
      <c r="G19" s="156">
        <v>35.1</v>
      </c>
      <c r="H19" s="156">
        <v>216.8</v>
      </c>
      <c r="I19" s="156">
        <v>163.1</v>
      </c>
      <c r="J19" s="156">
        <v>15.5</v>
      </c>
      <c r="K19" s="156">
        <v>824.2</v>
      </c>
      <c r="L19" s="156">
        <v>809.8</v>
      </c>
      <c r="M19" s="156">
        <v>33.799999999999997</v>
      </c>
      <c r="N19" s="156">
        <v>13.3</v>
      </c>
      <c r="O19" s="156">
        <v>8.5</v>
      </c>
      <c r="P19" s="156"/>
      <c r="Q19" s="156"/>
      <c r="R19" s="156"/>
      <c r="S19" s="156"/>
    </row>
    <row r="20" spans="1:19" x14ac:dyDescent="0.25">
      <c r="A20" s="164">
        <v>37316</v>
      </c>
      <c r="B20" s="156">
        <v>688.2</v>
      </c>
      <c r="C20" s="156">
        <v>349</v>
      </c>
      <c r="D20" s="156">
        <v>54.9</v>
      </c>
      <c r="E20" s="156">
        <v>647.5</v>
      </c>
      <c r="F20" s="156">
        <v>454.4</v>
      </c>
      <c r="G20" s="156">
        <v>34.5</v>
      </c>
      <c r="H20" s="156">
        <v>218.2</v>
      </c>
      <c r="I20" s="156">
        <v>177.2</v>
      </c>
      <c r="J20" s="156">
        <v>15.2</v>
      </c>
      <c r="K20" s="156">
        <v>839.4</v>
      </c>
      <c r="L20" s="156">
        <v>835.4</v>
      </c>
      <c r="M20" s="156">
        <v>33.5</v>
      </c>
      <c r="N20" s="156">
        <v>13.1</v>
      </c>
      <c r="O20" s="156">
        <v>8.4</v>
      </c>
      <c r="P20" s="156"/>
      <c r="Q20" s="156"/>
      <c r="R20" s="156"/>
      <c r="S20" s="156"/>
    </row>
    <row r="21" spans="1:19" x14ac:dyDescent="0.25">
      <c r="A21" s="164">
        <v>37681</v>
      </c>
      <c r="B21" s="156">
        <v>682</v>
      </c>
      <c r="C21" s="156">
        <v>350.3</v>
      </c>
      <c r="D21" s="156">
        <v>53.3</v>
      </c>
      <c r="E21" s="156">
        <v>651.4</v>
      </c>
      <c r="F21" s="156">
        <v>469.8</v>
      </c>
      <c r="G21" s="156">
        <v>33.9</v>
      </c>
      <c r="H21" s="156">
        <v>220</v>
      </c>
      <c r="I21" s="156">
        <v>185.5</v>
      </c>
      <c r="J21" s="156">
        <v>15.1</v>
      </c>
      <c r="K21" s="156">
        <v>854.9</v>
      </c>
      <c r="L21" s="156">
        <v>859.5</v>
      </c>
      <c r="M21" s="156">
        <v>33.299999999999997</v>
      </c>
      <c r="N21" s="156">
        <v>12.9</v>
      </c>
      <c r="O21" s="156">
        <v>7.7</v>
      </c>
      <c r="P21" s="156"/>
      <c r="Q21" s="156"/>
      <c r="R21" s="156"/>
      <c r="S21" s="156"/>
    </row>
    <row r="22" spans="1:19" x14ac:dyDescent="0.25">
      <c r="A22" s="164">
        <v>38047</v>
      </c>
      <c r="B22" s="156">
        <v>674.7</v>
      </c>
      <c r="C22" s="156">
        <v>334.9</v>
      </c>
      <c r="D22" s="156">
        <v>51.4</v>
      </c>
      <c r="E22" s="156">
        <v>657.3</v>
      </c>
      <c r="F22" s="156">
        <v>491.5</v>
      </c>
      <c r="G22" s="156">
        <v>33.200000000000003</v>
      </c>
      <c r="H22" s="156">
        <v>221.2</v>
      </c>
      <c r="I22" s="156">
        <v>181.8</v>
      </c>
      <c r="J22" s="156">
        <v>14.9</v>
      </c>
      <c r="K22" s="156">
        <v>872.3</v>
      </c>
      <c r="L22" s="156">
        <v>910.5</v>
      </c>
      <c r="M22" s="156">
        <v>33.1</v>
      </c>
      <c r="N22" s="156">
        <v>12.3</v>
      </c>
      <c r="O22" s="156">
        <v>3.3</v>
      </c>
      <c r="P22" s="156"/>
      <c r="Q22" s="156"/>
      <c r="R22" s="156"/>
      <c r="S22" s="156"/>
    </row>
    <row r="23" spans="1:19" x14ac:dyDescent="0.25">
      <c r="A23" s="164">
        <v>38412</v>
      </c>
      <c r="B23" s="156">
        <v>671.3</v>
      </c>
      <c r="C23" s="156">
        <v>368.2</v>
      </c>
      <c r="D23" s="156">
        <v>49.8</v>
      </c>
      <c r="E23" s="156">
        <v>661.3</v>
      </c>
      <c r="F23" s="156">
        <v>493</v>
      </c>
      <c r="G23" s="156">
        <v>32.4</v>
      </c>
      <c r="H23" s="156">
        <v>222.7</v>
      </c>
      <c r="I23" s="156">
        <v>188.6</v>
      </c>
      <c r="J23" s="156">
        <v>14.5</v>
      </c>
      <c r="K23" s="156">
        <v>888.5</v>
      </c>
      <c r="L23" s="156">
        <v>936.2</v>
      </c>
      <c r="M23" s="156">
        <v>32.6</v>
      </c>
      <c r="N23" s="156">
        <v>12.9</v>
      </c>
      <c r="O23" s="156">
        <v>17.2</v>
      </c>
      <c r="P23" s="156"/>
      <c r="Q23" s="156"/>
      <c r="R23" s="156"/>
      <c r="S23" s="156"/>
    </row>
    <row r="24" spans="1:19" x14ac:dyDescent="0.25">
      <c r="A24" s="164">
        <v>38777</v>
      </c>
      <c r="B24" s="156">
        <v>669.3</v>
      </c>
      <c r="C24" s="156">
        <v>384</v>
      </c>
      <c r="D24" s="156">
        <v>48.4</v>
      </c>
      <c r="E24" s="156">
        <v>664</v>
      </c>
      <c r="F24" s="156">
        <v>494.5</v>
      </c>
      <c r="G24" s="156">
        <v>31.8</v>
      </c>
      <c r="H24" s="156">
        <v>223.7</v>
      </c>
      <c r="I24" s="156">
        <v>188.5</v>
      </c>
      <c r="J24" s="156">
        <v>14.2</v>
      </c>
      <c r="K24" s="156">
        <v>904</v>
      </c>
      <c r="L24" s="156">
        <v>960.3</v>
      </c>
      <c r="M24" s="156">
        <v>32.1</v>
      </c>
      <c r="N24" s="156">
        <v>14.3</v>
      </c>
      <c r="O24" s="156">
        <v>27.3</v>
      </c>
      <c r="P24" s="156"/>
      <c r="Q24" s="156"/>
      <c r="R24" s="156"/>
      <c r="S24" s="156"/>
    </row>
    <row r="25" spans="1:19" x14ac:dyDescent="0.25">
      <c r="A25" s="164">
        <v>39142</v>
      </c>
      <c r="B25" s="156">
        <v>667.2</v>
      </c>
      <c r="C25" s="156">
        <v>382.1</v>
      </c>
      <c r="D25" s="156">
        <v>47.1</v>
      </c>
      <c r="E25" s="156">
        <v>665.6</v>
      </c>
      <c r="F25" s="156">
        <v>487</v>
      </c>
      <c r="G25" s="156">
        <v>31.3</v>
      </c>
      <c r="H25" s="156">
        <v>225.5</v>
      </c>
      <c r="I25" s="156">
        <v>204</v>
      </c>
      <c r="J25" s="156">
        <v>13.9</v>
      </c>
      <c r="K25" s="156">
        <v>919.4</v>
      </c>
      <c r="L25" s="156">
        <v>981.3</v>
      </c>
      <c r="M25" s="156">
        <v>31.7</v>
      </c>
      <c r="N25" s="156">
        <v>16.600000000000001</v>
      </c>
      <c r="O25" s="156">
        <v>40.5</v>
      </c>
      <c r="P25" s="156"/>
      <c r="Q25" s="156"/>
      <c r="R25" s="156"/>
      <c r="S25" s="156"/>
    </row>
    <row r="26" spans="1:19" x14ac:dyDescent="0.25">
      <c r="A26" s="164">
        <v>39508</v>
      </c>
      <c r="B26" s="156">
        <v>663.4</v>
      </c>
      <c r="C26" s="156">
        <v>362.4</v>
      </c>
      <c r="D26" s="156">
        <v>45.9</v>
      </c>
      <c r="E26" s="156">
        <v>668.1</v>
      </c>
      <c r="F26" s="156">
        <v>494.6</v>
      </c>
      <c r="G26" s="156">
        <v>30.8</v>
      </c>
      <c r="H26" s="156">
        <v>226.8</v>
      </c>
      <c r="I26" s="156">
        <v>199.3</v>
      </c>
      <c r="J26" s="156">
        <v>13.6</v>
      </c>
      <c r="K26" s="156">
        <v>934.6</v>
      </c>
      <c r="L26" s="156">
        <v>1004.9</v>
      </c>
      <c r="M26" s="156">
        <v>31.3</v>
      </c>
      <c r="N26" s="156">
        <v>20.100000000000001</v>
      </c>
      <c r="O26" s="156">
        <v>61.7</v>
      </c>
      <c r="P26" s="156"/>
      <c r="Q26" s="156"/>
      <c r="R26" s="156"/>
      <c r="S26" s="156"/>
    </row>
    <row r="27" spans="1:19" x14ac:dyDescent="0.25">
      <c r="A27" s="164">
        <v>39873</v>
      </c>
      <c r="B27" s="156">
        <v>660</v>
      </c>
      <c r="C27" s="156">
        <v>353.8</v>
      </c>
      <c r="D27" s="156">
        <v>45.1</v>
      </c>
      <c r="E27" s="156">
        <v>669.5</v>
      </c>
      <c r="F27" s="156">
        <v>484</v>
      </c>
      <c r="G27" s="156">
        <v>30.6</v>
      </c>
      <c r="H27" s="156">
        <v>228</v>
      </c>
      <c r="I27" s="156">
        <v>197.1</v>
      </c>
      <c r="J27" s="156">
        <v>13.5</v>
      </c>
      <c r="K27" s="156">
        <v>949.1</v>
      </c>
      <c r="L27" s="156">
        <v>1015.7</v>
      </c>
      <c r="M27" s="156">
        <v>31.4</v>
      </c>
      <c r="N27" s="156">
        <v>22.5</v>
      </c>
      <c r="O27" s="156">
        <v>49.6</v>
      </c>
      <c r="P27" s="156"/>
      <c r="Q27" s="156"/>
      <c r="R27" s="156"/>
      <c r="S27" s="156"/>
    </row>
    <row r="28" spans="1:19" x14ac:dyDescent="0.25">
      <c r="A28" s="164">
        <v>40238</v>
      </c>
      <c r="B28" s="156">
        <v>657.1</v>
      </c>
      <c r="C28" s="156">
        <v>338.4</v>
      </c>
      <c r="D28" s="156">
        <v>45</v>
      </c>
      <c r="E28" s="156">
        <v>670.9</v>
      </c>
      <c r="F28" s="156">
        <v>464.9</v>
      </c>
      <c r="G28" s="156">
        <v>31.1</v>
      </c>
      <c r="H28" s="156">
        <v>229</v>
      </c>
      <c r="I28" s="156">
        <v>187.5</v>
      </c>
      <c r="J28" s="156">
        <v>13.5</v>
      </c>
      <c r="K28" s="156">
        <v>964.3</v>
      </c>
      <c r="L28" s="156">
        <v>1040.5999999999999</v>
      </c>
      <c r="M28" s="156">
        <v>32.200000000000003</v>
      </c>
      <c r="N28" s="156">
        <v>24.5</v>
      </c>
      <c r="O28" s="156">
        <v>48.8</v>
      </c>
      <c r="P28" s="156"/>
      <c r="Q28" s="156"/>
      <c r="R28" s="156"/>
      <c r="S28" s="156"/>
    </row>
    <row r="29" spans="1:19" x14ac:dyDescent="0.25">
      <c r="A29" s="164">
        <v>40603</v>
      </c>
      <c r="B29" s="156">
        <v>654</v>
      </c>
      <c r="C29" s="156">
        <v>325.8</v>
      </c>
      <c r="D29" s="156">
        <v>44.8</v>
      </c>
      <c r="E29" s="156">
        <v>673.3</v>
      </c>
      <c r="F29" s="156">
        <v>469.1</v>
      </c>
      <c r="G29" s="156">
        <v>31.7</v>
      </c>
      <c r="H29" s="156">
        <v>229.9</v>
      </c>
      <c r="I29" s="156">
        <v>186.5</v>
      </c>
      <c r="J29" s="156">
        <v>13.7</v>
      </c>
      <c r="K29" s="156">
        <v>979</v>
      </c>
      <c r="L29" s="156">
        <v>1065.9000000000001</v>
      </c>
      <c r="M29" s="156">
        <v>33</v>
      </c>
      <c r="N29" s="156">
        <v>25.8</v>
      </c>
      <c r="O29" s="156">
        <v>41.2</v>
      </c>
      <c r="P29" s="156"/>
      <c r="Q29" s="156"/>
      <c r="R29" s="156"/>
      <c r="S29" s="156"/>
    </row>
    <row r="30" spans="1:19" x14ac:dyDescent="0.25">
      <c r="A30" s="164">
        <v>40969</v>
      </c>
      <c r="B30" s="156">
        <v>650</v>
      </c>
      <c r="C30" s="156">
        <v>312.8</v>
      </c>
      <c r="D30" s="156">
        <v>44.5</v>
      </c>
      <c r="E30" s="156">
        <v>676.9</v>
      </c>
      <c r="F30" s="156">
        <v>491.6</v>
      </c>
      <c r="G30" s="156">
        <v>32.4</v>
      </c>
      <c r="H30" s="156">
        <v>230.4</v>
      </c>
      <c r="I30" s="156">
        <v>182</v>
      </c>
      <c r="J30" s="156">
        <v>13.8</v>
      </c>
      <c r="K30" s="156">
        <v>993.6</v>
      </c>
      <c r="L30" s="156">
        <v>1086.7</v>
      </c>
      <c r="M30" s="156">
        <v>33.9</v>
      </c>
      <c r="N30" s="156">
        <v>26.8</v>
      </c>
      <c r="O30" s="156">
        <v>34.5</v>
      </c>
      <c r="P30" s="156"/>
      <c r="Q30" s="156"/>
      <c r="R30" s="156"/>
      <c r="S30" s="156"/>
    </row>
    <row r="32" spans="1:19" x14ac:dyDescent="0.25">
      <c r="B32" s="156"/>
      <c r="C32" s="156"/>
      <c r="D32" s="156"/>
      <c r="E32" s="156"/>
      <c r="F32" s="156"/>
      <c r="G32" s="156"/>
      <c r="H32" s="156"/>
      <c r="I32" s="156"/>
      <c r="J32" s="156"/>
      <c r="K32" s="156"/>
      <c r="L32" s="156"/>
      <c r="M32" s="156"/>
      <c r="N32" s="156"/>
      <c r="O32" s="156"/>
      <c r="P32" s="156"/>
    </row>
    <row r="33" spans="1:16" x14ac:dyDescent="0.25">
      <c r="A33" s="11" t="s">
        <v>374</v>
      </c>
      <c r="B33" s="156"/>
      <c r="C33" s="156"/>
      <c r="D33" s="156"/>
      <c r="E33" s="156"/>
      <c r="F33" s="156"/>
      <c r="G33" s="156"/>
      <c r="H33" s="156"/>
      <c r="I33" s="156"/>
      <c r="J33" s="156"/>
      <c r="K33" s="156"/>
      <c r="L33" s="156"/>
      <c r="M33" s="156"/>
      <c r="N33" s="156"/>
      <c r="O33" s="156"/>
      <c r="P33" s="156"/>
    </row>
    <row r="34" spans="1:16" x14ac:dyDescent="0.25">
      <c r="B34" s="156"/>
      <c r="C34" s="156"/>
      <c r="D34" s="156"/>
      <c r="E34" s="156"/>
      <c r="F34" s="156"/>
      <c r="G34" s="156"/>
      <c r="H34" s="156"/>
      <c r="I34" s="156"/>
      <c r="J34" s="156"/>
      <c r="K34" s="156"/>
      <c r="L34" s="156"/>
      <c r="M34" s="156"/>
      <c r="N34" s="156"/>
      <c r="O34" s="156"/>
      <c r="P34" s="156"/>
    </row>
    <row r="35" spans="1:16" x14ac:dyDescent="0.25">
      <c r="A35" t="s">
        <v>485</v>
      </c>
      <c r="B35" s="156"/>
      <c r="C35" s="156"/>
      <c r="D35" s="156"/>
      <c r="E35" s="156"/>
      <c r="F35" s="156"/>
      <c r="G35" s="156"/>
      <c r="H35" s="156"/>
      <c r="I35" s="156"/>
      <c r="J35" s="156"/>
      <c r="K35" s="156"/>
      <c r="L35" s="156"/>
      <c r="M35" s="156"/>
      <c r="N35" s="156"/>
      <c r="O35" s="156"/>
      <c r="P35" s="156"/>
    </row>
    <row r="36" spans="1:16" x14ac:dyDescent="0.25">
      <c r="B36" s="156"/>
      <c r="C36" s="156"/>
      <c r="D36" s="156"/>
      <c r="E36" s="156"/>
      <c r="F36" s="156"/>
      <c r="G36" s="156"/>
      <c r="H36" s="156"/>
      <c r="I36" s="156"/>
      <c r="J36" s="156"/>
      <c r="K36" s="156"/>
      <c r="L36" s="156"/>
      <c r="M36" s="156"/>
      <c r="N36" s="156"/>
      <c r="O36" s="156"/>
      <c r="P36" s="156"/>
    </row>
    <row r="37" spans="1:16" x14ac:dyDescent="0.25">
      <c r="B37" s="156"/>
      <c r="C37" s="156"/>
      <c r="D37" s="156"/>
      <c r="E37" s="156"/>
      <c r="F37" s="156"/>
      <c r="G37" s="156"/>
      <c r="H37" s="156"/>
      <c r="I37" s="156"/>
      <c r="J37" s="156"/>
      <c r="K37" s="156"/>
      <c r="L37" s="156"/>
      <c r="M37" s="156"/>
      <c r="N37" s="156"/>
      <c r="O37" s="156"/>
      <c r="P37" s="156"/>
    </row>
    <row r="38" spans="1:16" x14ac:dyDescent="0.25">
      <c r="B38" s="156"/>
      <c r="C38" s="156"/>
      <c r="D38" s="156"/>
      <c r="E38" s="156"/>
      <c r="F38" s="156"/>
      <c r="G38" s="156"/>
      <c r="H38" s="156"/>
      <c r="I38" s="156"/>
      <c r="J38" s="156"/>
      <c r="K38" s="156"/>
      <c r="L38" s="156"/>
      <c r="M38" s="156"/>
      <c r="N38" s="156"/>
      <c r="O38" s="156"/>
      <c r="P38" s="156"/>
    </row>
    <row r="39" spans="1:16" x14ac:dyDescent="0.25">
      <c r="B39" s="156"/>
      <c r="C39" s="156"/>
      <c r="D39" s="156"/>
      <c r="E39" s="156"/>
      <c r="F39" s="156"/>
      <c r="G39" s="156"/>
      <c r="H39" s="156"/>
      <c r="I39" s="156"/>
      <c r="J39" s="156"/>
      <c r="K39" s="156"/>
      <c r="L39" s="156"/>
      <c r="M39" s="156"/>
      <c r="N39" s="156"/>
      <c r="O39" s="156"/>
      <c r="P39" s="156"/>
    </row>
    <row r="40" spans="1:16" x14ac:dyDescent="0.25">
      <c r="B40" s="156"/>
      <c r="C40" s="156"/>
      <c r="D40" s="156"/>
      <c r="E40" s="156"/>
      <c r="F40" s="156"/>
      <c r="G40" s="156"/>
      <c r="H40" s="156"/>
      <c r="I40" s="156"/>
      <c r="J40" s="156"/>
      <c r="K40" s="156"/>
      <c r="L40" s="156"/>
      <c r="M40" s="156"/>
      <c r="N40" s="156"/>
      <c r="O40" s="156"/>
      <c r="P40" s="156"/>
    </row>
    <row r="41" spans="1:16" x14ac:dyDescent="0.25">
      <c r="B41" s="156"/>
      <c r="C41" s="156"/>
      <c r="D41" s="156"/>
      <c r="E41" s="156"/>
      <c r="F41" s="156"/>
      <c r="G41" s="156"/>
      <c r="H41" s="156"/>
      <c r="I41" s="156"/>
      <c r="J41" s="156"/>
      <c r="K41" s="156"/>
      <c r="L41" s="156"/>
      <c r="M41" s="156"/>
      <c r="N41" s="156"/>
      <c r="O41" s="156"/>
      <c r="P41" s="156"/>
    </row>
    <row r="42" spans="1:16" x14ac:dyDescent="0.25">
      <c r="B42" s="156"/>
      <c r="C42" s="156"/>
      <c r="D42" s="156"/>
      <c r="E42" s="156"/>
      <c r="F42" s="156"/>
      <c r="G42" s="156"/>
      <c r="H42" s="156"/>
      <c r="I42" s="156"/>
      <c r="J42" s="156"/>
      <c r="K42" s="156"/>
      <c r="L42" s="156"/>
      <c r="M42" s="156"/>
      <c r="N42" s="156"/>
      <c r="O42" s="156"/>
      <c r="P42" s="156"/>
    </row>
    <row r="43" spans="1:16" x14ac:dyDescent="0.25">
      <c r="B43" s="156"/>
      <c r="C43" s="156"/>
      <c r="D43" s="156"/>
      <c r="E43" s="156"/>
      <c r="F43" s="156"/>
      <c r="G43" s="156"/>
      <c r="H43" s="156"/>
      <c r="I43" s="156"/>
      <c r="J43" s="156"/>
      <c r="K43" s="156"/>
      <c r="L43" s="156"/>
      <c r="M43" s="156"/>
      <c r="N43" s="156"/>
      <c r="O43" s="156"/>
      <c r="P43" s="156"/>
    </row>
    <row r="44" spans="1:16" x14ac:dyDescent="0.25">
      <c r="B44" s="156"/>
      <c r="C44" s="156"/>
      <c r="D44" s="156"/>
      <c r="E44" s="156"/>
      <c r="F44" s="156"/>
      <c r="G44" s="156"/>
      <c r="H44" s="156"/>
      <c r="I44" s="156"/>
      <c r="J44" s="156"/>
      <c r="K44" s="156"/>
      <c r="L44" s="156"/>
      <c r="M44" s="156"/>
      <c r="N44" s="156"/>
      <c r="O44" s="156"/>
      <c r="P44" s="156"/>
    </row>
    <row r="45" spans="1:16" x14ac:dyDescent="0.25">
      <c r="B45" s="156"/>
      <c r="C45" s="156"/>
      <c r="D45" s="156"/>
      <c r="E45" s="156"/>
      <c r="F45" s="156"/>
      <c r="G45" s="156"/>
      <c r="H45" s="156"/>
      <c r="I45" s="156"/>
      <c r="J45" s="156"/>
      <c r="K45" s="156"/>
      <c r="L45" s="156"/>
      <c r="M45" s="156"/>
      <c r="N45" s="156"/>
      <c r="O45" s="156"/>
      <c r="P45" s="156"/>
    </row>
    <row r="46" spans="1:16" x14ac:dyDescent="0.25">
      <c r="B46" s="156"/>
      <c r="C46" s="156"/>
      <c r="D46" s="156"/>
      <c r="E46" s="156"/>
      <c r="F46" s="156"/>
      <c r="G46" s="156"/>
      <c r="H46" s="156"/>
      <c r="I46" s="156"/>
      <c r="J46" s="156"/>
      <c r="K46" s="156"/>
      <c r="L46" s="156"/>
      <c r="M46" s="156"/>
      <c r="N46" s="156"/>
      <c r="O46" s="156"/>
      <c r="P46" s="156"/>
    </row>
    <row r="47" spans="1:16" x14ac:dyDescent="0.25">
      <c r="B47" s="156"/>
      <c r="C47" s="156"/>
      <c r="D47" s="156"/>
      <c r="E47" s="156"/>
      <c r="F47" s="156"/>
      <c r="G47" s="156"/>
      <c r="H47" s="156"/>
      <c r="I47" s="156"/>
      <c r="J47" s="156"/>
      <c r="K47" s="156"/>
      <c r="L47" s="156"/>
      <c r="M47" s="156"/>
      <c r="N47" s="156"/>
      <c r="O47" s="156"/>
      <c r="P47" s="156"/>
    </row>
    <row r="48" spans="1:16" x14ac:dyDescent="0.25">
      <c r="B48" s="156"/>
      <c r="C48" s="156"/>
      <c r="D48" s="156"/>
      <c r="E48" s="156"/>
      <c r="F48" s="156"/>
      <c r="G48" s="156"/>
      <c r="H48" s="156"/>
      <c r="I48" s="156"/>
      <c r="J48" s="156"/>
      <c r="K48" s="156"/>
      <c r="L48" s="156"/>
      <c r="M48" s="156"/>
      <c r="N48" s="156"/>
      <c r="O48" s="156"/>
      <c r="P48" s="156"/>
    </row>
    <row r="49" spans="2:16" x14ac:dyDescent="0.25">
      <c r="B49" s="156"/>
      <c r="C49" s="156"/>
      <c r="D49" s="156"/>
      <c r="E49" s="156"/>
      <c r="F49" s="156"/>
      <c r="G49" s="156"/>
      <c r="H49" s="156"/>
      <c r="I49" s="156"/>
      <c r="J49" s="156"/>
      <c r="K49" s="156"/>
      <c r="L49" s="156"/>
      <c r="M49" s="156"/>
      <c r="N49" s="156"/>
      <c r="O49" s="156"/>
      <c r="P49" s="156"/>
    </row>
    <row r="50" spans="2:16" x14ac:dyDescent="0.25">
      <c r="B50" s="156"/>
      <c r="C50" s="156"/>
      <c r="D50" s="156"/>
      <c r="E50" s="156"/>
      <c r="F50" s="156"/>
      <c r="G50" s="156"/>
      <c r="H50" s="156"/>
      <c r="I50" s="156"/>
      <c r="J50" s="156"/>
      <c r="K50" s="156"/>
      <c r="L50" s="156"/>
      <c r="M50" s="156"/>
      <c r="N50" s="156"/>
      <c r="O50" s="156"/>
      <c r="P50" s="156"/>
    </row>
    <row r="51" spans="2:16" x14ac:dyDescent="0.25">
      <c r="B51" s="156"/>
      <c r="C51" s="156"/>
      <c r="D51" s="156"/>
      <c r="E51" s="156"/>
      <c r="F51" s="156"/>
      <c r="G51" s="156"/>
      <c r="H51" s="156"/>
      <c r="I51" s="156"/>
      <c r="J51" s="156"/>
      <c r="K51" s="156"/>
      <c r="L51" s="156"/>
      <c r="M51" s="156"/>
      <c r="N51" s="156"/>
      <c r="O51" s="156"/>
      <c r="P51" s="156"/>
    </row>
    <row r="52" spans="2:16" x14ac:dyDescent="0.25">
      <c r="B52" s="156"/>
      <c r="C52" s="156"/>
      <c r="D52" s="156"/>
      <c r="E52" s="156"/>
      <c r="F52" s="156"/>
      <c r="G52" s="156"/>
      <c r="H52" s="156"/>
      <c r="I52" s="156"/>
      <c r="J52" s="156"/>
      <c r="K52" s="156"/>
      <c r="L52" s="156"/>
      <c r="M52" s="156"/>
      <c r="N52" s="156"/>
      <c r="O52" s="156"/>
      <c r="P52" s="156"/>
    </row>
    <row r="53" spans="2:16" x14ac:dyDescent="0.25">
      <c r="B53" s="156"/>
      <c r="C53" s="156"/>
      <c r="D53" s="156"/>
      <c r="E53" s="156"/>
      <c r="F53" s="156"/>
      <c r="G53" s="156"/>
      <c r="H53" s="156"/>
      <c r="I53" s="156"/>
      <c r="J53" s="156"/>
      <c r="K53" s="156"/>
      <c r="L53" s="156"/>
      <c r="M53" s="156"/>
      <c r="N53" s="156"/>
      <c r="O53" s="156"/>
      <c r="P53" s="156"/>
    </row>
    <row r="54" spans="2:16" x14ac:dyDescent="0.25">
      <c r="B54" s="156"/>
    </row>
    <row r="55" spans="2:16" x14ac:dyDescent="0.25">
      <c r="B55" s="156"/>
    </row>
    <row r="56" spans="2:16" x14ac:dyDescent="0.25">
      <c r="B56" s="250"/>
    </row>
    <row r="57" spans="2:16" x14ac:dyDescent="0.25">
      <c r="B57" s="250"/>
    </row>
    <row r="58" spans="2:16" x14ac:dyDescent="0.25">
      <c r="B58" s="250"/>
    </row>
    <row r="59" spans="2:16" x14ac:dyDescent="0.25">
      <c r="B59" s="250"/>
    </row>
  </sheetData>
  <conditionalFormatting sqref="B9:D30 E8:S30">
    <cfRule type="cellIs" dxfId="0" priority="1" operator="equal">
      <formula>0</formula>
    </cfRule>
  </conditionalFormatting>
  <pageMargins left="0.7" right="0.7" top="0.75" bottom="0.75" header="0.3" footer="0.3"/>
  <pageSetup paperSize="9" orientation="portrait" horizontalDpi="300" verticalDpi="30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V29"/>
  <sheetViews>
    <sheetView workbookViewId="0">
      <selection activeCell="C8" sqref="C8"/>
    </sheetView>
  </sheetViews>
  <sheetFormatPr defaultColWidth="15.7109375" defaultRowHeight="15" x14ac:dyDescent="0.25"/>
  <cols>
    <col min="1" max="1" width="13.140625" customWidth="1"/>
  </cols>
  <sheetData>
    <row r="1" spans="1:22" x14ac:dyDescent="0.25">
      <c r="A1" s="5" t="s">
        <v>260</v>
      </c>
    </row>
    <row r="2" spans="1:22" x14ac:dyDescent="0.25">
      <c r="A2" s="8" t="s">
        <v>161</v>
      </c>
    </row>
    <row r="3" spans="1:22" x14ac:dyDescent="0.25">
      <c r="A3" s="8" t="s">
        <v>113</v>
      </c>
    </row>
    <row r="4" spans="1:22" s="2" customFormat="1" x14ac:dyDescent="0.25"/>
    <row r="5" spans="1:22" s="2" customFormat="1" ht="148.5" customHeight="1" thickBot="1" x14ac:dyDescent="0.3">
      <c r="A5" s="79"/>
      <c r="B5" s="65" t="s">
        <v>114</v>
      </c>
      <c r="C5" s="65" t="s">
        <v>115</v>
      </c>
      <c r="D5" s="65" t="s">
        <v>11</v>
      </c>
      <c r="E5" s="65" t="s">
        <v>116</v>
      </c>
      <c r="F5" s="65" t="s">
        <v>117</v>
      </c>
      <c r="G5" s="65" t="s">
        <v>13</v>
      </c>
      <c r="H5" s="65" t="s">
        <v>145</v>
      </c>
      <c r="I5" s="65" t="s">
        <v>127</v>
      </c>
      <c r="J5" s="65" t="s">
        <v>146</v>
      </c>
      <c r="K5" s="65" t="s">
        <v>128</v>
      </c>
      <c r="L5" s="65" t="s">
        <v>129</v>
      </c>
      <c r="M5" s="65" t="s">
        <v>71</v>
      </c>
      <c r="N5" s="65" t="s">
        <v>142</v>
      </c>
      <c r="O5" s="65" t="s">
        <v>143</v>
      </c>
      <c r="P5" s="65" t="s">
        <v>144</v>
      </c>
      <c r="Q5" s="65" t="s">
        <v>20</v>
      </c>
      <c r="R5" s="65" t="s">
        <v>130</v>
      </c>
      <c r="S5" s="65" t="s">
        <v>147</v>
      </c>
      <c r="T5" s="65" t="s">
        <v>148</v>
      </c>
      <c r="U5" s="65" t="s">
        <v>149</v>
      </c>
      <c r="V5" s="82" t="s">
        <v>150</v>
      </c>
    </row>
    <row r="6" spans="1:22" s="2" customFormat="1" x14ac:dyDescent="0.25">
      <c r="A6" s="80">
        <v>1990</v>
      </c>
      <c r="V6" s="20"/>
    </row>
    <row r="7" spans="1:22" s="2" customFormat="1" x14ac:dyDescent="0.25">
      <c r="A7" s="80">
        <v>1991</v>
      </c>
      <c r="V7" s="20"/>
    </row>
    <row r="8" spans="1:22" s="2" customFormat="1" x14ac:dyDescent="0.25">
      <c r="A8" s="80">
        <v>1992</v>
      </c>
      <c r="V8" s="20"/>
    </row>
    <row r="9" spans="1:22" s="2" customFormat="1" x14ac:dyDescent="0.25">
      <c r="A9" s="80">
        <v>1993</v>
      </c>
      <c r="V9" s="20"/>
    </row>
    <row r="10" spans="1:22" s="2" customFormat="1" x14ac:dyDescent="0.25">
      <c r="A10" s="80">
        <v>1994</v>
      </c>
      <c r="V10" s="20"/>
    </row>
    <row r="11" spans="1:22" s="2" customFormat="1" x14ac:dyDescent="0.25">
      <c r="A11" s="80">
        <v>1995</v>
      </c>
      <c r="V11" s="20"/>
    </row>
    <row r="12" spans="1:22" s="2" customFormat="1" x14ac:dyDescent="0.25">
      <c r="A12" s="80">
        <v>1996</v>
      </c>
      <c r="B12" s="162" t="s">
        <v>1065</v>
      </c>
      <c r="V12" s="20"/>
    </row>
    <row r="13" spans="1:22" s="2" customFormat="1" x14ac:dyDescent="0.25">
      <c r="A13" s="80">
        <v>1997</v>
      </c>
      <c r="V13" s="20"/>
    </row>
    <row r="14" spans="1:22" s="2" customFormat="1" x14ac:dyDescent="0.25">
      <c r="A14" s="80">
        <v>1998</v>
      </c>
      <c r="V14" s="20"/>
    </row>
    <row r="15" spans="1:22" s="2" customFormat="1" x14ac:dyDescent="0.25">
      <c r="A15" s="80">
        <v>1999</v>
      </c>
      <c r="V15" s="20"/>
    </row>
    <row r="16" spans="1:22" s="2" customFormat="1" x14ac:dyDescent="0.25">
      <c r="A16" s="80">
        <v>2000</v>
      </c>
      <c r="V16" s="20"/>
    </row>
    <row r="17" spans="1:22" s="2" customFormat="1" x14ac:dyDescent="0.25">
      <c r="A17" s="80">
        <v>2001</v>
      </c>
      <c r="V17" s="20"/>
    </row>
    <row r="18" spans="1:22" s="2" customFormat="1" x14ac:dyDescent="0.25">
      <c r="A18" s="80">
        <v>2002</v>
      </c>
      <c r="V18" s="20"/>
    </row>
    <row r="19" spans="1:22" s="2" customFormat="1" x14ac:dyDescent="0.25">
      <c r="A19" s="80">
        <v>2003</v>
      </c>
      <c r="V19" s="20"/>
    </row>
    <row r="20" spans="1:22" s="2" customFormat="1" x14ac:dyDescent="0.25">
      <c r="A20" s="80">
        <v>2004</v>
      </c>
      <c r="V20" s="20"/>
    </row>
    <row r="21" spans="1:22" s="2" customFormat="1" x14ac:dyDescent="0.25">
      <c r="A21" s="80">
        <v>2005</v>
      </c>
      <c r="V21" s="20"/>
    </row>
    <row r="22" spans="1:22" s="2" customFormat="1" x14ac:dyDescent="0.25">
      <c r="A22" s="80">
        <v>2006</v>
      </c>
      <c r="V22" s="20"/>
    </row>
    <row r="23" spans="1:22" s="2" customFormat="1" x14ac:dyDescent="0.25">
      <c r="A23" s="80">
        <v>2007</v>
      </c>
      <c r="V23" s="20"/>
    </row>
    <row r="24" spans="1:22" s="2" customFormat="1" x14ac:dyDescent="0.25">
      <c r="A24" s="80">
        <v>2008</v>
      </c>
      <c r="V24" s="20"/>
    </row>
    <row r="25" spans="1:22" s="2" customFormat="1" x14ac:dyDescent="0.25">
      <c r="A25" s="80">
        <v>2009</v>
      </c>
      <c r="V25" s="20"/>
    </row>
    <row r="26" spans="1:22" s="2" customFormat="1" x14ac:dyDescent="0.25">
      <c r="A26" s="80">
        <v>2010</v>
      </c>
      <c r="V26" s="20"/>
    </row>
    <row r="27" spans="1:22" s="2" customFormat="1" x14ac:dyDescent="0.25">
      <c r="A27" s="80">
        <v>2011</v>
      </c>
      <c r="V27" s="20"/>
    </row>
    <row r="28" spans="1:22" s="2" customFormat="1" x14ac:dyDescent="0.25">
      <c r="A28" s="80">
        <v>2012</v>
      </c>
      <c r="V28" s="20"/>
    </row>
    <row r="29" spans="1:22" s="2" customFormat="1" ht="45" x14ac:dyDescent="0.25">
      <c r="A29" s="81" t="s">
        <v>215</v>
      </c>
      <c r="B29" s="60"/>
      <c r="C29" s="60"/>
      <c r="D29" s="60"/>
      <c r="E29" s="60"/>
      <c r="F29" s="60"/>
      <c r="G29" s="60"/>
      <c r="H29" s="60"/>
      <c r="I29" s="60"/>
      <c r="J29" s="60"/>
      <c r="K29" s="60"/>
      <c r="L29" s="60"/>
      <c r="M29" s="60"/>
      <c r="N29" s="60"/>
      <c r="O29" s="60"/>
      <c r="P29" s="60"/>
      <c r="Q29" s="60"/>
      <c r="R29" s="60"/>
      <c r="S29" s="60"/>
      <c r="T29" s="60"/>
      <c r="U29" s="60"/>
      <c r="V29" s="56"/>
    </row>
  </sheetData>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U16"/>
  <sheetViews>
    <sheetView workbookViewId="0">
      <selection activeCell="U8" sqref="U8"/>
    </sheetView>
  </sheetViews>
  <sheetFormatPr defaultRowHeight="15" x14ac:dyDescent="0.25"/>
  <sheetData>
    <row r="1" spans="1:21" x14ac:dyDescent="0.25">
      <c r="A1" s="5" t="s">
        <v>260</v>
      </c>
    </row>
    <row r="2" spans="1:21" x14ac:dyDescent="0.25">
      <c r="A2" s="11" t="s">
        <v>895</v>
      </c>
    </row>
    <row r="3" spans="1:21" x14ac:dyDescent="0.25">
      <c r="A3" s="11" t="s">
        <v>932</v>
      </c>
    </row>
    <row r="4" spans="1:21" x14ac:dyDescent="0.25">
      <c r="B4" s="68"/>
      <c r="C4" s="68"/>
      <c r="D4" s="68"/>
      <c r="E4" s="68"/>
      <c r="F4" s="68"/>
      <c r="G4" s="68"/>
      <c r="H4" s="68"/>
      <c r="I4" s="68"/>
      <c r="J4" s="68"/>
      <c r="K4" s="68"/>
      <c r="L4" s="68"/>
      <c r="M4" s="68"/>
      <c r="N4" s="68"/>
      <c r="O4" s="68"/>
      <c r="P4" s="68"/>
      <c r="Q4" s="68"/>
      <c r="R4" s="68"/>
      <c r="S4" s="68"/>
      <c r="T4" s="68"/>
      <c r="U4" s="68"/>
    </row>
    <row r="5" spans="1:21" ht="77.25" x14ac:dyDescent="0.25">
      <c r="B5" s="17"/>
      <c r="C5" s="220" t="s">
        <v>897</v>
      </c>
      <c r="D5" s="220" t="s">
        <v>12</v>
      </c>
      <c r="E5" s="220" t="s">
        <v>11</v>
      </c>
      <c r="F5" s="220" t="s">
        <v>898</v>
      </c>
      <c r="G5" s="220" t="s">
        <v>13</v>
      </c>
      <c r="H5" s="220" t="s">
        <v>899</v>
      </c>
      <c r="I5" s="220" t="s">
        <v>900</v>
      </c>
      <c r="J5" s="220" t="s">
        <v>901</v>
      </c>
      <c r="K5" s="220" t="s">
        <v>902</v>
      </c>
      <c r="L5" s="220" t="s">
        <v>903</v>
      </c>
      <c r="M5" s="220" t="s">
        <v>904</v>
      </c>
      <c r="N5" s="220" t="s">
        <v>905</v>
      </c>
      <c r="O5" s="220" t="s">
        <v>906</v>
      </c>
      <c r="P5" s="220" t="s">
        <v>907</v>
      </c>
      <c r="Q5" s="220" t="s">
        <v>908</v>
      </c>
      <c r="R5" s="220" t="s">
        <v>909</v>
      </c>
      <c r="S5" s="220" t="s">
        <v>910</v>
      </c>
      <c r="T5" s="220" t="s">
        <v>911</v>
      </c>
      <c r="U5" s="220" t="s">
        <v>912</v>
      </c>
    </row>
    <row r="6" spans="1:21" x14ac:dyDescent="0.25">
      <c r="B6" s="69"/>
      <c r="C6" s="68" t="s">
        <v>913</v>
      </c>
      <c r="D6" s="68" t="s">
        <v>914</v>
      </c>
      <c r="E6" s="68" t="s">
        <v>915</v>
      </c>
      <c r="F6" s="68" t="s">
        <v>916</v>
      </c>
      <c r="G6" s="68" t="s">
        <v>917</v>
      </c>
      <c r="H6" s="68" t="s">
        <v>918</v>
      </c>
      <c r="I6" s="68" t="s">
        <v>919</v>
      </c>
      <c r="J6" s="68" t="s">
        <v>920</v>
      </c>
      <c r="K6" s="68" t="s">
        <v>921</v>
      </c>
      <c r="L6" s="68" t="s">
        <v>922</v>
      </c>
      <c r="M6" s="68" t="s">
        <v>923</v>
      </c>
      <c r="N6" s="68" t="s">
        <v>924</v>
      </c>
      <c r="O6" s="68" t="s">
        <v>925</v>
      </c>
      <c r="P6" s="68" t="s">
        <v>926</v>
      </c>
      <c r="Q6" s="68" t="s">
        <v>927</v>
      </c>
      <c r="R6" s="68" t="s">
        <v>928</v>
      </c>
      <c r="S6" s="68" t="s">
        <v>929</v>
      </c>
      <c r="T6" s="68" t="s">
        <v>930</v>
      </c>
      <c r="U6" s="68" t="s">
        <v>931</v>
      </c>
    </row>
    <row r="7" spans="1:21" x14ac:dyDescent="0.25">
      <c r="B7" s="221">
        <v>2009</v>
      </c>
      <c r="C7" s="222">
        <v>6.8000000000000005E-2</v>
      </c>
      <c r="D7" s="222">
        <v>4.4999999999999998E-2</v>
      </c>
      <c r="E7" s="222">
        <v>6.5000000000000002E-2</v>
      </c>
      <c r="F7" s="222">
        <v>6.0999999999999999E-2</v>
      </c>
      <c r="G7" s="222">
        <v>5.8000000000000003E-2</v>
      </c>
      <c r="H7" s="222">
        <v>3.5000000000000003E-2</v>
      </c>
      <c r="I7" s="222">
        <v>7.8E-2</v>
      </c>
      <c r="J7" s="222">
        <v>0.10100000000000001</v>
      </c>
      <c r="K7" s="222">
        <v>4.9000000000000002E-2</v>
      </c>
      <c r="L7" s="222">
        <v>4.9000000000000002E-2</v>
      </c>
      <c r="M7" s="222">
        <v>3.7999999999999999E-2</v>
      </c>
      <c r="N7" s="222">
        <v>4.9000000000000002E-2</v>
      </c>
      <c r="O7" s="222">
        <v>3.2000000000000001E-2</v>
      </c>
      <c r="P7" s="222">
        <v>9.8000000000000004E-2</v>
      </c>
      <c r="Q7" s="222">
        <v>2.1999999999999999E-2</v>
      </c>
      <c r="R7" s="222">
        <v>2.1999999999999999E-2</v>
      </c>
      <c r="S7" s="222">
        <v>2.5999999999999999E-2</v>
      </c>
      <c r="T7" s="222">
        <v>5.0999999999999997E-2</v>
      </c>
      <c r="U7" s="222">
        <v>4.7E-2</v>
      </c>
    </row>
    <row r="8" spans="1:21" x14ac:dyDescent="0.25">
      <c r="B8" s="221">
        <v>2010</v>
      </c>
      <c r="C8" s="222">
        <v>6.2E-2</v>
      </c>
      <c r="D8" s="222">
        <v>2.7E-2</v>
      </c>
      <c r="E8" s="222">
        <v>5.8999999999999997E-2</v>
      </c>
      <c r="F8" s="222">
        <v>4.5999999999999999E-2</v>
      </c>
      <c r="G8" s="222">
        <v>5.8000000000000003E-2</v>
      </c>
      <c r="H8" s="222">
        <v>3.9E-2</v>
      </c>
      <c r="I8" s="222">
        <v>6.7000000000000004E-2</v>
      </c>
      <c r="J8" s="222">
        <v>9.9000000000000005E-2</v>
      </c>
      <c r="K8" s="222">
        <v>4.7E-2</v>
      </c>
      <c r="L8" s="222">
        <v>5.8999999999999997E-2</v>
      </c>
      <c r="M8" s="222">
        <v>3.5000000000000003E-2</v>
      </c>
      <c r="N8" s="222">
        <v>0.04</v>
      </c>
      <c r="O8" s="222">
        <v>2.8000000000000001E-2</v>
      </c>
      <c r="P8" s="222">
        <v>9.2999999999999999E-2</v>
      </c>
      <c r="Q8" s="222">
        <v>3.3000000000000002E-2</v>
      </c>
      <c r="R8" s="222">
        <v>2.8000000000000001E-2</v>
      </c>
      <c r="S8" s="222">
        <v>2.9000000000000001E-2</v>
      </c>
      <c r="T8" s="222">
        <v>0.06</v>
      </c>
      <c r="U8" s="222">
        <v>5.1999999999999998E-2</v>
      </c>
    </row>
    <row r="9" spans="1:21" x14ac:dyDescent="0.25">
      <c r="B9" s="221">
        <v>2011</v>
      </c>
      <c r="C9" s="222">
        <v>5.7000000000000002E-2</v>
      </c>
      <c r="D9" s="222">
        <v>1.7000000000000001E-2</v>
      </c>
      <c r="E9" s="222">
        <v>5.2999999999999999E-2</v>
      </c>
      <c r="F9" s="222">
        <v>4.7E-2</v>
      </c>
      <c r="G9" s="222">
        <v>5.6000000000000001E-2</v>
      </c>
      <c r="H9" s="222">
        <v>2.8000000000000001E-2</v>
      </c>
      <c r="I9" s="222">
        <v>5.3999999999999999E-2</v>
      </c>
      <c r="J9" s="222">
        <v>0.10100000000000001</v>
      </c>
      <c r="K9" s="222">
        <v>0.05</v>
      </c>
      <c r="L9" s="222">
        <v>5.1999999999999998E-2</v>
      </c>
      <c r="M9" s="222">
        <v>3.1E-2</v>
      </c>
      <c r="N9" s="222">
        <v>2.5999999999999999E-2</v>
      </c>
      <c r="O9" s="222">
        <v>2.8000000000000001E-2</v>
      </c>
      <c r="P9" s="222">
        <v>8.8999999999999996E-2</v>
      </c>
      <c r="Q9" s="222">
        <v>3.3000000000000002E-2</v>
      </c>
      <c r="R9" s="222">
        <v>0.03</v>
      </c>
      <c r="S9" s="222">
        <v>0.03</v>
      </c>
      <c r="T9" s="222">
        <v>5.6000000000000001E-2</v>
      </c>
      <c r="U9" s="222">
        <v>5.2999999999999999E-2</v>
      </c>
    </row>
    <row r="10" spans="1:21" x14ac:dyDescent="0.25">
      <c r="B10" s="224">
        <v>2012</v>
      </c>
      <c r="C10" s="223">
        <v>5.7000000000000002E-2</v>
      </c>
      <c r="D10" s="223">
        <v>3.6999999999999998E-2</v>
      </c>
      <c r="E10" s="223">
        <v>5.5E-2</v>
      </c>
      <c r="F10" s="223">
        <v>4.5999999999999999E-2</v>
      </c>
      <c r="G10" s="223">
        <v>5.2999999999999999E-2</v>
      </c>
      <c r="H10" s="223">
        <v>3.9E-2</v>
      </c>
      <c r="I10" s="223">
        <v>6.0999999999999999E-2</v>
      </c>
      <c r="J10" s="223">
        <v>0.10299999999999999</v>
      </c>
      <c r="K10" s="223">
        <v>3.9E-2</v>
      </c>
      <c r="L10" s="223">
        <v>5.8999999999999997E-2</v>
      </c>
      <c r="M10" s="223">
        <v>0.02</v>
      </c>
      <c r="N10" s="223">
        <v>4.4999999999999998E-2</v>
      </c>
      <c r="O10" s="223">
        <v>2.5999999999999999E-2</v>
      </c>
      <c r="P10" s="223">
        <v>9.8000000000000004E-2</v>
      </c>
      <c r="Q10" s="223">
        <v>3.5000000000000003E-2</v>
      </c>
      <c r="R10" s="223">
        <v>3.3000000000000002E-2</v>
      </c>
      <c r="S10" s="223">
        <v>3.2000000000000001E-2</v>
      </c>
      <c r="T10" s="223">
        <v>4.9000000000000002E-2</v>
      </c>
      <c r="U10" s="223">
        <v>4.2999999999999997E-2</v>
      </c>
    </row>
    <row r="12" spans="1:21" x14ac:dyDescent="0.25">
      <c r="C12" s="255"/>
      <c r="D12" s="253"/>
    </row>
    <row r="13" spans="1:21" x14ac:dyDescent="0.25">
      <c r="C13" s="255"/>
    </row>
    <row r="14" spans="1:21" x14ac:dyDescent="0.25">
      <c r="C14" s="255"/>
    </row>
    <row r="15" spans="1:21" x14ac:dyDescent="0.25">
      <c r="C15" s="255"/>
    </row>
    <row r="16" spans="1:21" x14ac:dyDescent="0.25">
      <c r="C16" s="254"/>
    </row>
  </sheetData>
  <pageMargins left="0.7" right="0.7" top="0.75" bottom="0.75" header="0.3" footer="0.3"/>
  <pageSetup paperSize="9" orientation="portrait" horizontalDpi="300" verticalDpi="30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K29"/>
  <sheetViews>
    <sheetView workbookViewId="0">
      <selection activeCell="A8" sqref="A8"/>
    </sheetView>
  </sheetViews>
  <sheetFormatPr defaultColWidth="15.7109375" defaultRowHeight="15" x14ac:dyDescent="0.25"/>
  <cols>
    <col min="1" max="1" width="13.28515625" customWidth="1"/>
  </cols>
  <sheetData>
    <row r="1" spans="1:11" x14ac:dyDescent="0.25">
      <c r="A1" s="5" t="s">
        <v>261</v>
      </c>
    </row>
    <row r="2" spans="1:11" x14ac:dyDescent="0.25">
      <c r="A2" s="8" t="s">
        <v>163</v>
      </c>
    </row>
    <row r="3" spans="1:11" x14ac:dyDescent="0.25">
      <c r="A3" s="8" t="s">
        <v>111</v>
      </c>
    </row>
    <row r="5" spans="1:11" ht="65.25" customHeight="1" thickBot="1" x14ac:dyDescent="0.3">
      <c r="A5" s="79"/>
      <c r="B5" s="65" t="s">
        <v>164</v>
      </c>
      <c r="C5" s="66" t="s">
        <v>98</v>
      </c>
      <c r="D5" s="65" t="s">
        <v>151</v>
      </c>
      <c r="E5" s="65" t="s">
        <v>180</v>
      </c>
      <c r="F5" s="65" t="s">
        <v>185</v>
      </c>
      <c r="G5" s="65" t="s">
        <v>239</v>
      </c>
      <c r="H5" s="65" t="s">
        <v>193</v>
      </c>
      <c r="I5" s="65" t="s">
        <v>152</v>
      </c>
      <c r="J5" s="65" t="s">
        <v>153</v>
      </c>
      <c r="K5" s="67" t="s">
        <v>208</v>
      </c>
    </row>
    <row r="6" spans="1:11" x14ac:dyDescent="0.25">
      <c r="A6" s="80">
        <v>1990</v>
      </c>
      <c r="K6" s="17"/>
    </row>
    <row r="7" spans="1:11" x14ac:dyDescent="0.25">
      <c r="A7" s="80">
        <v>1991</v>
      </c>
      <c r="K7" s="17"/>
    </row>
    <row r="8" spans="1:11" x14ac:dyDescent="0.25">
      <c r="A8" s="80">
        <v>1992</v>
      </c>
      <c r="K8" s="17"/>
    </row>
    <row r="9" spans="1:11" x14ac:dyDescent="0.25">
      <c r="A9" s="80">
        <v>1993</v>
      </c>
      <c r="B9" s="162" t="s">
        <v>1066</v>
      </c>
      <c r="K9" s="17"/>
    </row>
    <row r="10" spans="1:11" x14ac:dyDescent="0.25">
      <c r="A10" s="80">
        <v>1994</v>
      </c>
      <c r="K10" s="17"/>
    </row>
    <row r="11" spans="1:11" x14ac:dyDescent="0.25">
      <c r="A11" s="80">
        <v>1995</v>
      </c>
      <c r="K11" s="17"/>
    </row>
    <row r="12" spans="1:11" x14ac:dyDescent="0.25">
      <c r="A12" s="80">
        <v>1996</v>
      </c>
      <c r="K12" s="17"/>
    </row>
    <row r="13" spans="1:11" x14ac:dyDescent="0.25">
      <c r="A13" s="80">
        <v>1997</v>
      </c>
      <c r="K13" s="17"/>
    </row>
    <row r="14" spans="1:11" x14ac:dyDescent="0.25">
      <c r="A14" s="80">
        <v>1998</v>
      </c>
      <c r="K14" s="17"/>
    </row>
    <row r="15" spans="1:11" x14ac:dyDescent="0.25">
      <c r="A15" s="80">
        <v>1999</v>
      </c>
      <c r="K15" s="17"/>
    </row>
    <row r="16" spans="1:11" x14ac:dyDescent="0.25">
      <c r="A16" s="80">
        <v>2000</v>
      </c>
      <c r="K16" s="17"/>
    </row>
    <row r="17" spans="1:11" x14ac:dyDescent="0.25">
      <c r="A17" s="80">
        <v>2001</v>
      </c>
      <c r="K17" s="17"/>
    </row>
    <row r="18" spans="1:11" x14ac:dyDescent="0.25">
      <c r="A18" s="80">
        <v>2002</v>
      </c>
      <c r="K18" s="17"/>
    </row>
    <row r="19" spans="1:11" x14ac:dyDescent="0.25">
      <c r="A19" s="80">
        <v>2003</v>
      </c>
      <c r="K19" s="17"/>
    </row>
    <row r="20" spans="1:11" x14ac:dyDescent="0.25">
      <c r="A20" s="80">
        <v>2004</v>
      </c>
      <c r="K20" s="17"/>
    </row>
    <row r="21" spans="1:11" x14ac:dyDescent="0.25">
      <c r="A21" s="80">
        <v>2005</v>
      </c>
      <c r="K21" s="17"/>
    </row>
    <row r="22" spans="1:11" x14ac:dyDescent="0.25">
      <c r="A22" s="80">
        <v>2006</v>
      </c>
      <c r="K22" s="17"/>
    </row>
    <row r="23" spans="1:11" x14ac:dyDescent="0.25">
      <c r="A23" s="80">
        <v>2007</v>
      </c>
      <c r="K23" s="17"/>
    </row>
    <row r="24" spans="1:11" x14ac:dyDescent="0.25">
      <c r="A24" s="80">
        <v>2008</v>
      </c>
      <c r="K24" s="17"/>
    </row>
    <row r="25" spans="1:11" x14ac:dyDescent="0.25">
      <c r="A25" s="80">
        <v>2009</v>
      </c>
      <c r="K25" s="17"/>
    </row>
    <row r="26" spans="1:11" x14ac:dyDescent="0.25">
      <c r="A26" s="80">
        <v>2010</v>
      </c>
      <c r="K26" s="17"/>
    </row>
    <row r="27" spans="1:11" x14ac:dyDescent="0.25">
      <c r="A27" s="80">
        <v>2011</v>
      </c>
      <c r="K27" s="17"/>
    </row>
    <row r="28" spans="1:11" x14ac:dyDescent="0.25">
      <c r="A28" s="153">
        <v>2012</v>
      </c>
      <c r="B28" s="68"/>
      <c r="C28" s="68"/>
      <c r="D28" s="68"/>
      <c r="E28" s="68"/>
      <c r="F28" s="68"/>
      <c r="G28" s="68"/>
      <c r="H28" s="68"/>
      <c r="I28" s="68"/>
      <c r="J28" s="68"/>
      <c r="K28" s="69"/>
    </row>
    <row r="29" spans="1:11" ht="57" customHeight="1" x14ac:dyDescent="0.25">
      <c r="A29" s="81" t="s">
        <v>215</v>
      </c>
      <c r="B29" s="83"/>
      <c r="C29" s="84"/>
      <c r="D29" s="84"/>
      <c r="E29" s="84"/>
      <c r="F29" s="84"/>
      <c r="G29" s="84"/>
      <c r="H29" s="84"/>
      <c r="I29" s="84"/>
      <c r="J29" s="84"/>
      <c r="K29" s="85"/>
    </row>
  </sheetData>
  <pageMargins left="0.7" right="0.7" top="0.75" bottom="0.75" header="0.3" footer="0.3"/>
  <pageSetup paperSize="9" orientation="portrait" horizontalDpi="300" verticalDpi="30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E27"/>
  <sheetViews>
    <sheetView workbookViewId="0">
      <selection activeCell="A8" sqref="A8"/>
    </sheetView>
  </sheetViews>
  <sheetFormatPr defaultColWidth="20.7109375" defaultRowHeight="15" x14ac:dyDescent="0.25"/>
  <cols>
    <col min="1" max="1" width="15.5703125" customWidth="1"/>
    <col min="2" max="2" width="20.7109375" customWidth="1"/>
  </cols>
  <sheetData>
    <row r="1" spans="1:5" x14ac:dyDescent="0.25">
      <c r="A1" s="5" t="s">
        <v>259</v>
      </c>
    </row>
    <row r="2" spans="1:5" x14ac:dyDescent="0.25">
      <c r="A2" s="11" t="s">
        <v>212</v>
      </c>
    </row>
    <row r="3" spans="1:5" x14ac:dyDescent="0.25">
      <c r="A3" s="11" t="s">
        <v>213</v>
      </c>
    </row>
    <row r="5" spans="1:5" ht="45.75" thickBot="1" x14ac:dyDescent="0.3">
      <c r="A5" s="152"/>
      <c r="B5" s="149" t="s">
        <v>132</v>
      </c>
      <c r="C5" s="64" t="s">
        <v>133</v>
      </c>
      <c r="D5" s="64" t="s">
        <v>154</v>
      </c>
      <c r="E5" s="64" t="s">
        <v>134</v>
      </c>
    </row>
    <row r="6" spans="1:5" x14ac:dyDescent="0.25">
      <c r="A6" s="150"/>
      <c r="B6" s="17"/>
      <c r="C6" s="12"/>
      <c r="D6" s="12"/>
      <c r="E6" s="12"/>
    </row>
    <row r="7" spans="1:5" x14ac:dyDescent="0.25">
      <c r="A7" s="150"/>
      <c r="B7" s="17"/>
      <c r="C7" s="12"/>
      <c r="D7" s="12"/>
      <c r="E7" s="12"/>
    </row>
    <row r="8" spans="1:5" x14ac:dyDescent="0.25">
      <c r="A8" s="150"/>
      <c r="B8" s="17"/>
      <c r="C8" s="12"/>
      <c r="D8" s="12"/>
      <c r="E8" s="12"/>
    </row>
    <row r="9" spans="1:5" x14ac:dyDescent="0.25">
      <c r="A9" s="150"/>
      <c r="B9" s="17"/>
      <c r="C9" s="12"/>
      <c r="D9" s="12"/>
      <c r="E9" s="12"/>
    </row>
    <row r="10" spans="1:5" x14ac:dyDescent="0.25">
      <c r="A10" s="150"/>
      <c r="B10" s="17"/>
      <c r="C10" s="12"/>
      <c r="D10" s="12"/>
      <c r="E10" s="12"/>
    </row>
    <row r="11" spans="1:5" x14ac:dyDescent="0.25">
      <c r="A11" s="150"/>
      <c r="B11" s="17"/>
      <c r="C11" s="12"/>
      <c r="D11" s="12"/>
      <c r="E11" s="12"/>
    </row>
    <row r="12" spans="1:5" x14ac:dyDescent="0.25">
      <c r="A12" s="150"/>
      <c r="B12" s="212" t="s">
        <v>878</v>
      </c>
      <c r="C12" s="12"/>
      <c r="D12" s="12"/>
      <c r="E12" s="12"/>
    </row>
    <row r="13" spans="1:5" x14ac:dyDescent="0.25">
      <c r="A13" s="150"/>
      <c r="B13" s="17"/>
      <c r="C13" s="12"/>
      <c r="D13" s="12"/>
      <c r="E13" s="12"/>
    </row>
    <row r="14" spans="1:5" x14ac:dyDescent="0.25">
      <c r="A14" s="150"/>
      <c r="B14" s="17"/>
      <c r="C14" s="12"/>
      <c r="D14" s="12"/>
      <c r="E14" s="12"/>
    </row>
    <row r="15" spans="1:5" x14ac:dyDescent="0.25">
      <c r="A15" s="150"/>
      <c r="B15" s="17"/>
      <c r="C15" s="12"/>
      <c r="D15" s="12"/>
      <c r="E15" s="12"/>
    </row>
    <row r="16" spans="1:5" x14ac:dyDescent="0.25">
      <c r="A16" s="150"/>
      <c r="B16" s="17"/>
      <c r="C16" s="12"/>
      <c r="D16" s="12"/>
      <c r="E16" s="12"/>
    </row>
    <row r="17" spans="1:5" x14ac:dyDescent="0.25">
      <c r="A17" s="150"/>
      <c r="B17" s="17"/>
      <c r="C17" s="12"/>
      <c r="D17" s="12"/>
      <c r="E17" s="12"/>
    </row>
    <row r="18" spans="1:5" x14ac:dyDescent="0.25">
      <c r="A18" s="150"/>
      <c r="B18" s="17"/>
      <c r="C18" s="12"/>
      <c r="D18" s="12"/>
      <c r="E18" s="12"/>
    </row>
    <row r="19" spans="1:5" x14ac:dyDescent="0.25">
      <c r="A19" s="150"/>
      <c r="B19" s="17"/>
      <c r="C19" s="12"/>
      <c r="D19" s="12"/>
      <c r="E19" s="12"/>
    </row>
    <row r="20" spans="1:5" x14ac:dyDescent="0.25">
      <c r="A20" s="150"/>
      <c r="B20" s="17"/>
      <c r="C20" s="12"/>
      <c r="D20" s="12"/>
      <c r="E20" s="12"/>
    </row>
    <row r="21" spans="1:5" x14ac:dyDescent="0.25">
      <c r="A21" s="150"/>
      <c r="B21" s="17"/>
      <c r="C21" s="12"/>
      <c r="D21" s="12"/>
      <c r="E21" s="12"/>
    </row>
    <row r="22" spans="1:5" ht="60" x14ac:dyDescent="0.25">
      <c r="A22" s="151" t="s">
        <v>274</v>
      </c>
      <c r="B22" s="85"/>
      <c r="C22" s="88"/>
      <c r="D22" s="88"/>
      <c r="E22" s="88"/>
    </row>
    <row r="23" spans="1:5" x14ac:dyDescent="0.25">
      <c r="B23" s="25"/>
      <c r="C23" s="25"/>
      <c r="D23" s="25"/>
      <c r="E23" s="25"/>
    </row>
    <row r="24" spans="1:5" x14ac:dyDescent="0.25">
      <c r="B24" s="86" t="s">
        <v>216</v>
      </c>
      <c r="C24" s="25"/>
      <c r="D24" s="25"/>
      <c r="E24" s="25"/>
    </row>
    <row r="25" spans="1:5" x14ac:dyDescent="0.25">
      <c r="B25" s="25"/>
      <c r="C25" s="25"/>
      <c r="D25" s="25"/>
      <c r="E25" s="25"/>
    </row>
    <row r="26" spans="1:5" x14ac:dyDescent="0.25">
      <c r="B26" s="25"/>
      <c r="C26" s="25"/>
      <c r="D26" s="25"/>
      <c r="E26" s="25"/>
    </row>
    <row r="27" spans="1:5" x14ac:dyDescent="0.25">
      <c r="B27" s="25"/>
      <c r="C27" s="25"/>
      <c r="D27" s="25"/>
      <c r="E27" s="25"/>
    </row>
  </sheetData>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AZ127"/>
  <sheetViews>
    <sheetView topLeftCell="A22" zoomScaleNormal="75" workbookViewId="0">
      <selection activeCell="E12" sqref="E12:E13"/>
    </sheetView>
  </sheetViews>
  <sheetFormatPr defaultColWidth="8.85546875" defaultRowHeight="12.75" x14ac:dyDescent="0.2"/>
  <cols>
    <col min="1" max="1" width="16.140625" style="188" customWidth="1"/>
    <col min="2" max="2" width="25.28515625" style="188" customWidth="1"/>
    <col min="3" max="3" width="28.28515625" style="188" customWidth="1"/>
    <col min="4" max="4" width="39.5703125" style="173" customWidth="1"/>
    <col min="5" max="5" width="28" style="173" customWidth="1"/>
    <col min="6" max="6" width="16.42578125" style="166" customWidth="1"/>
    <col min="7" max="7" width="36.42578125" style="173" customWidth="1"/>
    <col min="8" max="8" width="8.85546875" style="174" customWidth="1"/>
    <col min="9" max="256" width="8.85546875" style="173"/>
    <col min="257" max="257" width="16.140625" style="173" customWidth="1"/>
    <col min="258" max="258" width="25.28515625" style="173" customWidth="1"/>
    <col min="259" max="259" width="28.28515625" style="173" customWidth="1"/>
    <col min="260" max="260" width="39.5703125" style="173" customWidth="1"/>
    <col min="261" max="261" width="28" style="173" customWidth="1"/>
    <col min="262" max="262" width="16.42578125" style="173" customWidth="1"/>
    <col min="263" max="263" width="36.42578125" style="173" customWidth="1"/>
    <col min="264" max="264" width="8.85546875" style="173" customWidth="1"/>
    <col min="265" max="512" width="8.85546875" style="173"/>
    <col min="513" max="513" width="16.140625" style="173" customWidth="1"/>
    <col min="514" max="514" width="25.28515625" style="173" customWidth="1"/>
    <col min="515" max="515" width="28.28515625" style="173" customWidth="1"/>
    <col min="516" max="516" width="39.5703125" style="173" customWidth="1"/>
    <col min="517" max="517" width="28" style="173" customWidth="1"/>
    <col min="518" max="518" width="16.42578125" style="173" customWidth="1"/>
    <col min="519" max="519" width="36.42578125" style="173" customWidth="1"/>
    <col min="520" max="520" width="8.85546875" style="173" customWidth="1"/>
    <col min="521" max="768" width="8.85546875" style="173"/>
    <col min="769" max="769" width="16.140625" style="173" customWidth="1"/>
    <col min="770" max="770" width="25.28515625" style="173" customWidth="1"/>
    <col min="771" max="771" width="28.28515625" style="173" customWidth="1"/>
    <col min="772" max="772" width="39.5703125" style="173" customWidth="1"/>
    <col min="773" max="773" width="28" style="173" customWidth="1"/>
    <col min="774" max="774" width="16.42578125" style="173" customWidth="1"/>
    <col min="775" max="775" width="36.42578125" style="173" customWidth="1"/>
    <col min="776" max="776" width="8.85546875" style="173" customWidth="1"/>
    <col min="777" max="1024" width="8.85546875" style="173"/>
    <col min="1025" max="1025" width="16.140625" style="173" customWidth="1"/>
    <col min="1026" max="1026" width="25.28515625" style="173" customWidth="1"/>
    <col min="1027" max="1027" width="28.28515625" style="173" customWidth="1"/>
    <col min="1028" max="1028" width="39.5703125" style="173" customWidth="1"/>
    <col min="1029" max="1029" width="28" style="173" customWidth="1"/>
    <col min="1030" max="1030" width="16.42578125" style="173" customWidth="1"/>
    <col min="1031" max="1031" width="36.42578125" style="173" customWidth="1"/>
    <col min="1032" max="1032" width="8.85546875" style="173" customWidth="1"/>
    <col min="1033" max="1280" width="8.85546875" style="173"/>
    <col min="1281" max="1281" width="16.140625" style="173" customWidth="1"/>
    <col min="1282" max="1282" width="25.28515625" style="173" customWidth="1"/>
    <col min="1283" max="1283" width="28.28515625" style="173" customWidth="1"/>
    <col min="1284" max="1284" width="39.5703125" style="173" customWidth="1"/>
    <col min="1285" max="1285" width="28" style="173" customWidth="1"/>
    <col min="1286" max="1286" width="16.42578125" style="173" customWidth="1"/>
    <col min="1287" max="1287" width="36.42578125" style="173" customWidth="1"/>
    <col min="1288" max="1288" width="8.85546875" style="173" customWidth="1"/>
    <col min="1289" max="1536" width="8.85546875" style="173"/>
    <col min="1537" max="1537" width="16.140625" style="173" customWidth="1"/>
    <col min="1538" max="1538" width="25.28515625" style="173" customWidth="1"/>
    <col min="1539" max="1539" width="28.28515625" style="173" customWidth="1"/>
    <col min="1540" max="1540" width="39.5703125" style="173" customWidth="1"/>
    <col min="1541" max="1541" width="28" style="173" customWidth="1"/>
    <col min="1542" max="1542" width="16.42578125" style="173" customWidth="1"/>
    <col min="1543" max="1543" width="36.42578125" style="173" customWidth="1"/>
    <col min="1544" max="1544" width="8.85546875" style="173" customWidth="1"/>
    <col min="1545" max="1792" width="8.85546875" style="173"/>
    <col min="1793" max="1793" width="16.140625" style="173" customWidth="1"/>
    <col min="1794" max="1794" width="25.28515625" style="173" customWidth="1"/>
    <col min="1795" max="1795" width="28.28515625" style="173" customWidth="1"/>
    <col min="1796" max="1796" width="39.5703125" style="173" customWidth="1"/>
    <col min="1797" max="1797" width="28" style="173" customWidth="1"/>
    <col min="1798" max="1798" width="16.42578125" style="173" customWidth="1"/>
    <col min="1799" max="1799" width="36.42578125" style="173" customWidth="1"/>
    <col min="1800" max="1800" width="8.85546875" style="173" customWidth="1"/>
    <col min="1801" max="2048" width="8.85546875" style="173"/>
    <col min="2049" max="2049" width="16.140625" style="173" customWidth="1"/>
    <col min="2050" max="2050" width="25.28515625" style="173" customWidth="1"/>
    <col min="2051" max="2051" width="28.28515625" style="173" customWidth="1"/>
    <col min="2052" max="2052" width="39.5703125" style="173" customWidth="1"/>
    <col min="2053" max="2053" width="28" style="173" customWidth="1"/>
    <col min="2054" max="2054" width="16.42578125" style="173" customWidth="1"/>
    <col min="2055" max="2055" width="36.42578125" style="173" customWidth="1"/>
    <col min="2056" max="2056" width="8.85546875" style="173" customWidth="1"/>
    <col min="2057" max="2304" width="8.85546875" style="173"/>
    <col min="2305" max="2305" width="16.140625" style="173" customWidth="1"/>
    <col min="2306" max="2306" width="25.28515625" style="173" customWidth="1"/>
    <col min="2307" max="2307" width="28.28515625" style="173" customWidth="1"/>
    <col min="2308" max="2308" width="39.5703125" style="173" customWidth="1"/>
    <col min="2309" max="2309" width="28" style="173" customWidth="1"/>
    <col min="2310" max="2310" width="16.42578125" style="173" customWidth="1"/>
    <col min="2311" max="2311" width="36.42578125" style="173" customWidth="1"/>
    <col min="2312" max="2312" width="8.85546875" style="173" customWidth="1"/>
    <col min="2313" max="2560" width="8.85546875" style="173"/>
    <col min="2561" max="2561" width="16.140625" style="173" customWidth="1"/>
    <col min="2562" max="2562" width="25.28515625" style="173" customWidth="1"/>
    <col min="2563" max="2563" width="28.28515625" style="173" customWidth="1"/>
    <col min="2564" max="2564" width="39.5703125" style="173" customWidth="1"/>
    <col min="2565" max="2565" width="28" style="173" customWidth="1"/>
    <col min="2566" max="2566" width="16.42578125" style="173" customWidth="1"/>
    <col min="2567" max="2567" width="36.42578125" style="173" customWidth="1"/>
    <col min="2568" max="2568" width="8.85546875" style="173" customWidth="1"/>
    <col min="2569" max="2816" width="8.85546875" style="173"/>
    <col min="2817" max="2817" width="16.140625" style="173" customWidth="1"/>
    <col min="2818" max="2818" width="25.28515625" style="173" customWidth="1"/>
    <col min="2819" max="2819" width="28.28515625" style="173" customWidth="1"/>
    <col min="2820" max="2820" width="39.5703125" style="173" customWidth="1"/>
    <col min="2821" max="2821" width="28" style="173" customWidth="1"/>
    <col min="2822" max="2822" width="16.42578125" style="173" customWidth="1"/>
    <col min="2823" max="2823" width="36.42578125" style="173" customWidth="1"/>
    <col min="2824" max="2824" width="8.85546875" style="173" customWidth="1"/>
    <col min="2825" max="3072" width="8.85546875" style="173"/>
    <col min="3073" max="3073" width="16.140625" style="173" customWidth="1"/>
    <col min="3074" max="3074" width="25.28515625" style="173" customWidth="1"/>
    <col min="3075" max="3075" width="28.28515625" style="173" customWidth="1"/>
    <col min="3076" max="3076" width="39.5703125" style="173" customWidth="1"/>
    <col min="3077" max="3077" width="28" style="173" customWidth="1"/>
    <col min="3078" max="3078" width="16.42578125" style="173" customWidth="1"/>
    <col min="3079" max="3079" width="36.42578125" style="173" customWidth="1"/>
    <col min="3080" max="3080" width="8.85546875" style="173" customWidth="1"/>
    <col min="3081" max="3328" width="8.85546875" style="173"/>
    <col min="3329" max="3329" width="16.140625" style="173" customWidth="1"/>
    <col min="3330" max="3330" width="25.28515625" style="173" customWidth="1"/>
    <col min="3331" max="3331" width="28.28515625" style="173" customWidth="1"/>
    <col min="3332" max="3332" width="39.5703125" style="173" customWidth="1"/>
    <col min="3333" max="3333" width="28" style="173" customWidth="1"/>
    <col min="3334" max="3334" width="16.42578125" style="173" customWidth="1"/>
    <col min="3335" max="3335" width="36.42578125" style="173" customWidth="1"/>
    <col min="3336" max="3336" width="8.85546875" style="173" customWidth="1"/>
    <col min="3337" max="3584" width="8.85546875" style="173"/>
    <col min="3585" max="3585" width="16.140625" style="173" customWidth="1"/>
    <col min="3586" max="3586" width="25.28515625" style="173" customWidth="1"/>
    <col min="3587" max="3587" width="28.28515625" style="173" customWidth="1"/>
    <col min="3588" max="3588" width="39.5703125" style="173" customWidth="1"/>
    <col min="3589" max="3589" width="28" style="173" customWidth="1"/>
    <col min="3590" max="3590" width="16.42578125" style="173" customWidth="1"/>
    <col min="3591" max="3591" width="36.42578125" style="173" customWidth="1"/>
    <col min="3592" max="3592" width="8.85546875" style="173" customWidth="1"/>
    <col min="3593" max="3840" width="8.85546875" style="173"/>
    <col min="3841" max="3841" width="16.140625" style="173" customWidth="1"/>
    <col min="3842" max="3842" width="25.28515625" style="173" customWidth="1"/>
    <col min="3843" max="3843" width="28.28515625" style="173" customWidth="1"/>
    <col min="3844" max="3844" width="39.5703125" style="173" customWidth="1"/>
    <col min="3845" max="3845" width="28" style="173" customWidth="1"/>
    <col min="3846" max="3846" width="16.42578125" style="173" customWidth="1"/>
    <col min="3847" max="3847" width="36.42578125" style="173" customWidth="1"/>
    <col min="3848" max="3848" width="8.85546875" style="173" customWidth="1"/>
    <col min="3849" max="4096" width="8.85546875" style="173"/>
    <col min="4097" max="4097" width="16.140625" style="173" customWidth="1"/>
    <col min="4098" max="4098" width="25.28515625" style="173" customWidth="1"/>
    <col min="4099" max="4099" width="28.28515625" style="173" customWidth="1"/>
    <col min="4100" max="4100" width="39.5703125" style="173" customWidth="1"/>
    <col min="4101" max="4101" width="28" style="173" customWidth="1"/>
    <col min="4102" max="4102" width="16.42578125" style="173" customWidth="1"/>
    <col min="4103" max="4103" width="36.42578125" style="173" customWidth="1"/>
    <col min="4104" max="4104" width="8.85546875" style="173" customWidth="1"/>
    <col min="4105" max="4352" width="8.85546875" style="173"/>
    <col min="4353" max="4353" width="16.140625" style="173" customWidth="1"/>
    <col min="4354" max="4354" width="25.28515625" style="173" customWidth="1"/>
    <col min="4355" max="4355" width="28.28515625" style="173" customWidth="1"/>
    <col min="4356" max="4356" width="39.5703125" style="173" customWidth="1"/>
    <col min="4357" max="4357" width="28" style="173" customWidth="1"/>
    <col min="4358" max="4358" width="16.42578125" style="173" customWidth="1"/>
    <col min="4359" max="4359" width="36.42578125" style="173" customWidth="1"/>
    <col min="4360" max="4360" width="8.85546875" style="173" customWidth="1"/>
    <col min="4361" max="4608" width="8.85546875" style="173"/>
    <col min="4609" max="4609" width="16.140625" style="173" customWidth="1"/>
    <col min="4610" max="4610" width="25.28515625" style="173" customWidth="1"/>
    <col min="4611" max="4611" width="28.28515625" style="173" customWidth="1"/>
    <col min="4612" max="4612" width="39.5703125" style="173" customWidth="1"/>
    <col min="4613" max="4613" width="28" style="173" customWidth="1"/>
    <col min="4614" max="4614" width="16.42578125" style="173" customWidth="1"/>
    <col min="4615" max="4615" width="36.42578125" style="173" customWidth="1"/>
    <col min="4616" max="4616" width="8.85546875" style="173" customWidth="1"/>
    <col min="4617" max="4864" width="8.85546875" style="173"/>
    <col min="4865" max="4865" width="16.140625" style="173" customWidth="1"/>
    <col min="4866" max="4866" width="25.28515625" style="173" customWidth="1"/>
    <col min="4867" max="4867" width="28.28515625" style="173" customWidth="1"/>
    <col min="4868" max="4868" width="39.5703125" style="173" customWidth="1"/>
    <col min="4869" max="4869" width="28" style="173" customWidth="1"/>
    <col min="4870" max="4870" width="16.42578125" style="173" customWidth="1"/>
    <col min="4871" max="4871" width="36.42578125" style="173" customWidth="1"/>
    <col min="4872" max="4872" width="8.85546875" style="173" customWidth="1"/>
    <col min="4873" max="5120" width="8.85546875" style="173"/>
    <col min="5121" max="5121" width="16.140625" style="173" customWidth="1"/>
    <col min="5122" max="5122" width="25.28515625" style="173" customWidth="1"/>
    <col min="5123" max="5123" width="28.28515625" style="173" customWidth="1"/>
    <col min="5124" max="5124" width="39.5703125" style="173" customWidth="1"/>
    <col min="5125" max="5125" width="28" style="173" customWidth="1"/>
    <col min="5126" max="5126" width="16.42578125" style="173" customWidth="1"/>
    <col min="5127" max="5127" width="36.42578125" style="173" customWidth="1"/>
    <col min="5128" max="5128" width="8.85546875" style="173" customWidth="1"/>
    <col min="5129" max="5376" width="8.85546875" style="173"/>
    <col min="5377" max="5377" width="16.140625" style="173" customWidth="1"/>
    <col min="5378" max="5378" width="25.28515625" style="173" customWidth="1"/>
    <col min="5379" max="5379" width="28.28515625" style="173" customWidth="1"/>
    <col min="5380" max="5380" width="39.5703125" style="173" customWidth="1"/>
    <col min="5381" max="5381" width="28" style="173" customWidth="1"/>
    <col min="5382" max="5382" width="16.42578125" style="173" customWidth="1"/>
    <col min="5383" max="5383" width="36.42578125" style="173" customWidth="1"/>
    <col min="5384" max="5384" width="8.85546875" style="173" customWidth="1"/>
    <col min="5385" max="5632" width="8.85546875" style="173"/>
    <col min="5633" max="5633" width="16.140625" style="173" customWidth="1"/>
    <col min="5634" max="5634" width="25.28515625" style="173" customWidth="1"/>
    <col min="5635" max="5635" width="28.28515625" style="173" customWidth="1"/>
    <col min="5636" max="5636" width="39.5703125" style="173" customWidth="1"/>
    <col min="5637" max="5637" width="28" style="173" customWidth="1"/>
    <col min="5638" max="5638" width="16.42578125" style="173" customWidth="1"/>
    <col min="5639" max="5639" width="36.42578125" style="173" customWidth="1"/>
    <col min="5640" max="5640" width="8.85546875" style="173" customWidth="1"/>
    <col min="5641" max="5888" width="8.85546875" style="173"/>
    <col min="5889" max="5889" width="16.140625" style="173" customWidth="1"/>
    <col min="5890" max="5890" width="25.28515625" style="173" customWidth="1"/>
    <col min="5891" max="5891" width="28.28515625" style="173" customWidth="1"/>
    <col min="5892" max="5892" width="39.5703125" style="173" customWidth="1"/>
    <col min="5893" max="5893" width="28" style="173" customWidth="1"/>
    <col min="5894" max="5894" width="16.42578125" style="173" customWidth="1"/>
    <col min="5895" max="5895" width="36.42578125" style="173" customWidth="1"/>
    <col min="5896" max="5896" width="8.85546875" style="173" customWidth="1"/>
    <col min="5897" max="6144" width="8.85546875" style="173"/>
    <col min="6145" max="6145" width="16.140625" style="173" customWidth="1"/>
    <col min="6146" max="6146" width="25.28515625" style="173" customWidth="1"/>
    <col min="6147" max="6147" width="28.28515625" style="173" customWidth="1"/>
    <col min="6148" max="6148" width="39.5703125" style="173" customWidth="1"/>
    <col min="6149" max="6149" width="28" style="173" customWidth="1"/>
    <col min="6150" max="6150" width="16.42578125" style="173" customWidth="1"/>
    <col min="6151" max="6151" width="36.42578125" style="173" customWidth="1"/>
    <col min="6152" max="6152" width="8.85546875" style="173" customWidth="1"/>
    <col min="6153" max="6400" width="8.85546875" style="173"/>
    <col min="6401" max="6401" width="16.140625" style="173" customWidth="1"/>
    <col min="6402" max="6402" width="25.28515625" style="173" customWidth="1"/>
    <col min="6403" max="6403" width="28.28515625" style="173" customWidth="1"/>
    <col min="6404" max="6404" width="39.5703125" style="173" customWidth="1"/>
    <col min="6405" max="6405" width="28" style="173" customWidth="1"/>
    <col min="6406" max="6406" width="16.42578125" style="173" customWidth="1"/>
    <col min="6407" max="6407" width="36.42578125" style="173" customWidth="1"/>
    <col min="6408" max="6408" width="8.85546875" style="173" customWidth="1"/>
    <col min="6409" max="6656" width="8.85546875" style="173"/>
    <col min="6657" max="6657" width="16.140625" style="173" customWidth="1"/>
    <col min="6658" max="6658" width="25.28515625" style="173" customWidth="1"/>
    <col min="6659" max="6659" width="28.28515625" style="173" customWidth="1"/>
    <col min="6660" max="6660" width="39.5703125" style="173" customWidth="1"/>
    <col min="6661" max="6661" width="28" style="173" customWidth="1"/>
    <col min="6662" max="6662" width="16.42578125" style="173" customWidth="1"/>
    <col min="6663" max="6663" width="36.42578125" style="173" customWidth="1"/>
    <col min="6664" max="6664" width="8.85546875" style="173" customWidth="1"/>
    <col min="6665" max="6912" width="8.85546875" style="173"/>
    <col min="6913" max="6913" width="16.140625" style="173" customWidth="1"/>
    <col min="6914" max="6914" width="25.28515625" style="173" customWidth="1"/>
    <col min="6915" max="6915" width="28.28515625" style="173" customWidth="1"/>
    <col min="6916" max="6916" width="39.5703125" style="173" customWidth="1"/>
    <col min="6917" max="6917" width="28" style="173" customWidth="1"/>
    <col min="6918" max="6918" width="16.42578125" style="173" customWidth="1"/>
    <col min="6919" max="6919" width="36.42578125" style="173" customWidth="1"/>
    <col min="6920" max="6920" width="8.85546875" style="173" customWidth="1"/>
    <col min="6921" max="7168" width="8.85546875" style="173"/>
    <col min="7169" max="7169" width="16.140625" style="173" customWidth="1"/>
    <col min="7170" max="7170" width="25.28515625" style="173" customWidth="1"/>
    <col min="7171" max="7171" width="28.28515625" style="173" customWidth="1"/>
    <col min="7172" max="7172" width="39.5703125" style="173" customWidth="1"/>
    <col min="7173" max="7173" width="28" style="173" customWidth="1"/>
    <col min="7174" max="7174" width="16.42578125" style="173" customWidth="1"/>
    <col min="7175" max="7175" width="36.42578125" style="173" customWidth="1"/>
    <col min="7176" max="7176" width="8.85546875" style="173" customWidth="1"/>
    <col min="7177" max="7424" width="8.85546875" style="173"/>
    <col min="7425" max="7425" width="16.140625" style="173" customWidth="1"/>
    <col min="7426" max="7426" width="25.28515625" style="173" customWidth="1"/>
    <col min="7427" max="7427" width="28.28515625" style="173" customWidth="1"/>
    <col min="7428" max="7428" width="39.5703125" style="173" customWidth="1"/>
    <col min="7429" max="7429" width="28" style="173" customWidth="1"/>
    <col min="7430" max="7430" width="16.42578125" style="173" customWidth="1"/>
    <col min="7431" max="7431" width="36.42578125" style="173" customWidth="1"/>
    <col min="7432" max="7432" width="8.85546875" style="173" customWidth="1"/>
    <col min="7433" max="7680" width="8.85546875" style="173"/>
    <col min="7681" max="7681" width="16.140625" style="173" customWidth="1"/>
    <col min="7682" max="7682" width="25.28515625" style="173" customWidth="1"/>
    <col min="7683" max="7683" width="28.28515625" style="173" customWidth="1"/>
    <col min="7684" max="7684" width="39.5703125" style="173" customWidth="1"/>
    <col min="7685" max="7685" width="28" style="173" customWidth="1"/>
    <col min="7686" max="7686" width="16.42578125" style="173" customWidth="1"/>
    <col min="7687" max="7687" width="36.42578125" style="173" customWidth="1"/>
    <col min="7688" max="7688" width="8.85546875" style="173" customWidth="1"/>
    <col min="7689" max="7936" width="8.85546875" style="173"/>
    <col min="7937" max="7937" width="16.140625" style="173" customWidth="1"/>
    <col min="7938" max="7938" width="25.28515625" style="173" customWidth="1"/>
    <col min="7939" max="7939" width="28.28515625" style="173" customWidth="1"/>
    <col min="7940" max="7940" width="39.5703125" style="173" customWidth="1"/>
    <col min="7941" max="7941" width="28" style="173" customWidth="1"/>
    <col min="7942" max="7942" width="16.42578125" style="173" customWidth="1"/>
    <col min="7943" max="7943" width="36.42578125" style="173" customWidth="1"/>
    <col min="7944" max="7944" width="8.85546875" style="173" customWidth="1"/>
    <col min="7945" max="8192" width="8.85546875" style="173"/>
    <col min="8193" max="8193" width="16.140625" style="173" customWidth="1"/>
    <col min="8194" max="8194" width="25.28515625" style="173" customWidth="1"/>
    <col min="8195" max="8195" width="28.28515625" style="173" customWidth="1"/>
    <col min="8196" max="8196" width="39.5703125" style="173" customWidth="1"/>
    <col min="8197" max="8197" width="28" style="173" customWidth="1"/>
    <col min="8198" max="8198" width="16.42578125" style="173" customWidth="1"/>
    <col min="8199" max="8199" width="36.42578125" style="173" customWidth="1"/>
    <col min="8200" max="8200" width="8.85546875" style="173" customWidth="1"/>
    <col min="8201" max="8448" width="8.85546875" style="173"/>
    <col min="8449" max="8449" width="16.140625" style="173" customWidth="1"/>
    <col min="8450" max="8450" width="25.28515625" style="173" customWidth="1"/>
    <col min="8451" max="8451" width="28.28515625" style="173" customWidth="1"/>
    <col min="8452" max="8452" width="39.5703125" style="173" customWidth="1"/>
    <col min="8453" max="8453" width="28" style="173" customWidth="1"/>
    <col min="8454" max="8454" width="16.42578125" style="173" customWidth="1"/>
    <col min="8455" max="8455" width="36.42578125" style="173" customWidth="1"/>
    <col min="8456" max="8456" width="8.85546875" style="173" customWidth="1"/>
    <col min="8457" max="8704" width="8.85546875" style="173"/>
    <col min="8705" max="8705" width="16.140625" style="173" customWidth="1"/>
    <col min="8706" max="8706" width="25.28515625" style="173" customWidth="1"/>
    <col min="8707" max="8707" width="28.28515625" style="173" customWidth="1"/>
    <col min="8708" max="8708" width="39.5703125" style="173" customWidth="1"/>
    <col min="8709" max="8709" width="28" style="173" customWidth="1"/>
    <col min="8710" max="8710" width="16.42578125" style="173" customWidth="1"/>
    <col min="8711" max="8711" width="36.42578125" style="173" customWidth="1"/>
    <col min="8712" max="8712" width="8.85546875" style="173" customWidth="1"/>
    <col min="8713" max="8960" width="8.85546875" style="173"/>
    <col min="8961" max="8961" width="16.140625" style="173" customWidth="1"/>
    <col min="8962" max="8962" width="25.28515625" style="173" customWidth="1"/>
    <col min="8963" max="8963" width="28.28515625" style="173" customWidth="1"/>
    <col min="8964" max="8964" width="39.5703125" style="173" customWidth="1"/>
    <col min="8965" max="8965" width="28" style="173" customWidth="1"/>
    <col min="8966" max="8966" width="16.42578125" style="173" customWidth="1"/>
    <col min="8967" max="8967" width="36.42578125" style="173" customWidth="1"/>
    <col min="8968" max="8968" width="8.85546875" style="173" customWidth="1"/>
    <col min="8969" max="9216" width="8.85546875" style="173"/>
    <col min="9217" max="9217" width="16.140625" style="173" customWidth="1"/>
    <col min="9218" max="9218" width="25.28515625" style="173" customWidth="1"/>
    <col min="9219" max="9219" width="28.28515625" style="173" customWidth="1"/>
    <col min="9220" max="9220" width="39.5703125" style="173" customWidth="1"/>
    <col min="9221" max="9221" width="28" style="173" customWidth="1"/>
    <col min="9222" max="9222" width="16.42578125" style="173" customWidth="1"/>
    <col min="9223" max="9223" width="36.42578125" style="173" customWidth="1"/>
    <col min="9224" max="9224" width="8.85546875" style="173" customWidth="1"/>
    <col min="9225" max="9472" width="8.85546875" style="173"/>
    <col min="9473" max="9473" width="16.140625" style="173" customWidth="1"/>
    <col min="9474" max="9474" width="25.28515625" style="173" customWidth="1"/>
    <col min="9475" max="9475" width="28.28515625" style="173" customWidth="1"/>
    <col min="9476" max="9476" width="39.5703125" style="173" customWidth="1"/>
    <col min="9477" max="9477" width="28" style="173" customWidth="1"/>
    <col min="9478" max="9478" width="16.42578125" style="173" customWidth="1"/>
    <col min="9479" max="9479" width="36.42578125" style="173" customWidth="1"/>
    <col min="9480" max="9480" width="8.85546875" style="173" customWidth="1"/>
    <col min="9481" max="9728" width="8.85546875" style="173"/>
    <col min="9729" max="9729" width="16.140625" style="173" customWidth="1"/>
    <col min="9730" max="9730" width="25.28515625" style="173" customWidth="1"/>
    <col min="9731" max="9731" width="28.28515625" style="173" customWidth="1"/>
    <col min="9732" max="9732" width="39.5703125" style="173" customWidth="1"/>
    <col min="9733" max="9733" width="28" style="173" customWidth="1"/>
    <col min="9734" max="9734" width="16.42578125" style="173" customWidth="1"/>
    <col min="9735" max="9735" width="36.42578125" style="173" customWidth="1"/>
    <col min="9736" max="9736" width="8.85546875" style="173" customWidth="1"/>
    <col min="9737" max="9984" width="8.85546875" style="173"/>
    <col min="9985" max="9985" width="16.140625" style="173" customWidth="1"/>
    <col min="9986" max="9986" width="25.28515625" style="173" customWidth="1"/>
    <col min="9987" max="9987" width="28.28515625" style="173" customWidth="1"/>
    <col min="9988" max="9988" width="39.5703125" style="173" customWidth="1"/>
    <col min="9989" max="9989" width="28" style="173" customWidth="1"/>
    <col min="9990" max="9990" width="16.42578125" style="173" customWidth="1"/>
    <col min="9991" max="9991" width="36.42578125" style="173" customWidth="1"/>
    <col min="9992" max="9992" width="8.85546875" style="173" customWidth="1"/>
    <col min="9993" max="10240" width="8.85546875" style="173"/>
    <col min="10241" max="10241" width="16.140625" style="173" customWidth="1"/>
    <col min="10242" max="10242" width="25.28515625" style="173" customWidth="1"/>
    <col min="10243" max="10243" width="28.28515625" style="173" customWidth="1"/>
    <col min="10244" max="10244" width="39.5703125" style="173" customWidth="1"/>
    <col min="10245" max="10245" width="28" style="173" customWidth="1"/>
    <col min="10246" max="10246" width="16.42578125" style="173" customWidth="1"/>
    <col min="10247" max="10247" width="36.42578125" style="173" customWidth="1"/>
    <col min="10248" max="10248" width="8.85546875" style="173" customWidth="1"/>
    <col min="10249" max="10496" width="8.85546875" style="173"/>
    <col min="10497" max="10497" width="16.140625" style="173" customWidth="1"/>
    <col min="10498" max="10498" width="25.28515625" style="173" customWidth="1"/>
    <col min="10499" max="10499" width="28.28515625" style="173" customWidth="1"/>
    <col min="10500" max="10500" width="39.5703125" style="173" customWidth="1"/>
    <col min="10501" max="10501" width="28" style="173" customWidth="1"/>
    <col min="10502" max="10502" width="16.42578125" style="173" customWidth="1"/>
    <col min="10503" max="10503" width="36.42578125" style="173" customWidth="1"/>
    <col min="10504" max="10504" width="8.85546875" style="173" customWidth="1"/>
    <col min="10505" max="10752" width="8.85546875" style="173"/>
    <col min="10753" max="10753" width="16.140625" style="173" customWidth="1"/>
    <col min="10754" max="10754" width="25.28515625" style="173" customWidth="1"/>
    <col min="10755" max="10755" width="28.28515625" style="173" customWidth="1"/>
    <col min="10756" max="10756" width="39.5703125" style="173" customWidth="1"/>
    <col min="10757" max="10757" width="28" style="173" customWidth="1"/>
    <col min="10758" max="10758" width="16.42578125" style="173" customWidth="1"/>
    <col min="10759" max="10759" width="36.42578125" style="173" customWidth="1"/>
    <col min="10760" max="10760" width="8.85546875" style="173" customWidth="1"/>
    <col min="10761" max="11008" width="8.85546875" style="173"/>
    <col min="11009" max="11009" width="16.140625" style="173" customWidth="1"/>
    <col min="11010" max="11010" width="25.28515625" style="173" customWidth="1"/>
    <col min="11011" max="11011" width="28.28515625" style="173" customWidth="1"/>
    <col min="11012" max="11012" width="39.5703125" style="173" customWidth="1"/>
    <col min="11013" max="11013" width="28" style="173" customWidth="1"/>
    <col min="11014" max="11014" width="16.42578125" style="173" customWidth="1"/>
    <col min="11015" max="11015" width="36.42578125" style="173" customWidth="1"/>
    <col min="11016" max="11016" width="8.85546875" style="173" customWidth="1"/>
    <col min="11017" max="11264" width="8.85546875" style="173"/>
    <col min="11265" max="11265" width="16.140625" style="173" customWidth="1"/>
    <col min="11266" max="11266" width="25.28515625" style="173" customWidth="1"/>
    <col min="11267" max="11267" width="28.28515625" style="173" customWidth="1"/>
    <col min="11268" max="11268" width="39.5703125" style="173" customWidth="1"/>
    <col min="11269" max="11269" width="28" style="173" customWidth="1"/>
    <col min="11270" max="11270" width="16.42578125" style="173" customWidth="1"/>
    <col min="11271" max="11271" width="36.42578125" style="173" customWidth="1"/>
    <col min="11272" max="11272" width="8.85546875" style="173" customWidth="1"/>
    <col min="11273" max="11520" width="8.85546875" style="173"/>
    <col min="11521" max="11521" width="16.140625" style="173" customWidth="1"/>
    <col min="11522" max="11522" width="25.28515625" style="173" customWidth="1"/>
    <col min="11523" max="11523" width="28.28515625" style="173" customWidth="1"/>
    <col min="11524" max="11524" width="39.5703125" style="173" customWidth="1"/>
    <col min="11525" max="11525" width="28" style="173" customWidth="1"/>
    <col min="11526" max="11526" width="16.42578125" style="173" customWidth="1"/>
    <col min="11527" max="11527" width="36.42578125" style="173" customWidth="1"/>
    <col min="11528" max="11528" width="8.85546875" style="173" customWidth="1"/>
    <col min="11529" max="11776" width="8.85546875" style="173"/>
    <col min="11777" max="11777" width="16.140625" style="173" customWidth="1"/>
    <col min="11778" max="11778" width="25.28515625" style="173" customWidth="1"/>
    <col min="11779" max="11779" width="28.28515625" style="173" customWidth="1"/>
    <col min="11780" max="11780" width="39.5703125" style="173" customWidth="1"/>
    <col min="11781" max="11781" width="28" style="173" customWidth="1"/>
    <col min="11782" max="11782" width="16.42578125" style="173" customWidth="1"/>
    <col min="11783" max="11783" width="36.42578125" style="173" customWidth="1"/>
    <col min="11784" max="11784" width="8.85546875" style="173" customWidth="1"/>
    <col min="11785" max="12032" width="8.85546875" style="173"/>
    <col min="12033" max="12033" width="16.140625" style="173" customWidth="1"/>
    <col min="12034" max="12034" width="25.28515625" style="173" customWidth="1"/>
    <col min="12035" max="12035" width="28.28515625" style="173" customWidth="1"/>
    <col min="12036" max="12036" width="39.5703125" style="173" customWidth="1"/>
    <col min="12037" max="12037" width="28" style="173" customWidth="1"/>
    <col min="12038" max="12038" width="16.42578125" style="173" customWidth="1"/>
    <col min="12039" max="12039" width="36.42578125" style="173" customWidth="1"/>
    <col min="12040" max="12040" width="8.85546875" style="173" customWidth="1"/>
    <col min="12041" max="12288" width="8.85546875" style="173"/>
    <col min="12289" max="12289" width="16.140625" style="173" customWidth="1"/>
    <col min="12290" max="12290" width="25.28515625" style="173" customWidth="1"/>
    <col min="12291" max="12291" width="28.28515625" style="173" customWidth="1"/>
    <col min="12292" max="12292" width="39.5703125" style="173" customWidth="1"/>
    <col min="12293" max="12293" width="28" style="173" customWidth="1"/>
    <col min="12294" max="12294" width="16.42578125" style="173" customWidth="1"/>
    <col min="12295" max="12295" width="36.42578125" style="173" customWidth="1"/>
    <col min="12296" max="12296" width="8.85546875" style="173" customWidth="1"/>
    <col min="12297" max="12544" width="8.85546875" style="173"/>
    <col min="12545" max="12545" width="16.140625" style="173" customWidth="1"/>
    <col min="12546" max="12546" width="25.28515625" style="173" customWidth="1"/>
    <col min="12547" max="12547" width="28.28515625" style="173" customWidth="1"/>
    <col min="12548" max="12548" width="39.5703125" style="173" customWidth="1"/>
    <col min="12549" max="12549" width="28" style="173" customWidth="1"/>
    <col min="12550" max="12550" width="16.42578125" style="173" customWidth="1"/>
    <col min="12551" max="12551" width="36.42578125" style="173" customWidth="1"/>
    <col min="12552" max="12552" width="8.85546875" style="173" customWidth="1"/>
    <col min="12553" max="12800" width="8.85546875" style="173"/>
    <col min="12801" max="12801" width="16.140625" style="173" customWidth="1"/>
    <col min="12802" max="12802" width="25.28515625" style="173" customWidth="1"/>
    <col min="12803" max="12803" width="28.28515625" style="173" customWidth="1"/>
    <col min="12804" max="12804" width="39.5703125" style="173" customWidth="1"/>
    <col min="12805" max="12805" width="28" style="173" customWidth="1"/>
    <col min="12806" max="12806" width="16.42578125" style="173" customWidth="1"/>
    <col min="12807" max="12807" width="36.42578125" style="173" customWidth="1"/>
    <col min="12808" max="12808" width="8.85546875" style="173" customWidth="1"/>
    <col min="12809" max="13056" width="8.85546875" style="173"/>
    <col min="13057" max="13057" width="16.140625" style="173" customWidth="1"/>
    <col min="13058" max="13058" width="25.28515625" style="173" customWidth="1"/>
    <col min="13059" max="13059" width="28.28515625" style="173" customWidth="1"/>
    <col min="13060" max="13060" width="39.5703125" style="173" customWidth="1"/>
    <col min="13061" max="13061" width="28" style="173" customWidth="1"/>
    <col min="13062" max="13062" width="16.42578125" style="173" customWidth="1"/>
    <col min="13063" max="13063" width="36.42578125" style="173" customWidth="1"/>
    <col min="13064" max="13064" width="8.85546875" style="173" customWidth="1"/>
    <col min="13065" max="13312" width="8.85546875" style="173"/>
    <col min="13313" max="13313" width="16.140625" style="173" customWidth="1"/>
    <col min="13314" max="13314" width="25.28515625" style="173" customWidth="1"/>
    <col min="13315" max="13315" width="28.28515625" style="173" customWidth="1"/>
    <col min="13316" max="13316" width="39.5703125" style="173" customWidth="1"/>
    <col min="13317" max="13317" width="28" style="173" customWidth="1"/>
    <col min="13318" max="13318" width="16.42578125" style="173" customWidth="1"/>
    <col min="13319" max="13319" width="36.42578125" style="173" customWidth="1"/>
    <col min="13320" max="13320" width="8.85546875" style="173" customWidth="1"/>
    <col min="13321" max="13568" width="8.85546875" style="173"/>
    <col min="13569" max="13569" width="16.140625" style="173" customWidth="1"/>
    <col min="13570" max="13570" width="25.28515625" style="173" customWidth="1"/>
    <col min="13571" max="13571" width="28.28515625" style="173" customWidth="1"/>
    <col min="13572" max="13572" width="39.5703125" style="173" customWidth="1"/>
    <col min="13573" max="13573" width="28" style="173" customWidth="1"/>
    <col min="13574" max="13574" width="16.42578125" style="173" customWidth="1"/>
    <col min="13575" max="13575" width="36.42578125" style="173" customWidth="1"/>
    <col min="13576" max="13576" width="8.85546875" style="173" customWidth="1"/>
    <col min="13577" max="13824" width="8.85546875" style="173"/>
    <col min="13825" max="13825" width="16.140625" style="173" customWidth="1"/>
    <col min="13826" max="13826" width="25.28515625" style="173" customWidth="1"/>
    <col min="13827" max="13827" width="28.28515625" style="173" customWidth="1"/>
    <col min="13828" max="13828" width="39.5703125" style="173" customWidth="1"/>
    <col min="13829" max="13829" width="28" style="173" customWidth="1"/>
    <col min="13830" max="13830" width="16.42578125" style="173" customWidth="1"/>
    <col min="13831" max="13831" width="36.42578125" style="173" customWidth="1"/>
    <col min="13832" max="13832" width="8.85546875" style="173" customWidth="1"/>
    <col min="13833" max="14080" width="8.85546875" style="173"/>
    <col min="14081" max="14081" width="16.140625" style="173" customWidth="1"/>
    <col min="14082" max="14082" width="25.28515625" style="173" customWidth="1"/>
    <col min="14083" max="14083" width="28.28515625" style="173" customWidth="1"/>
    <col min="14084" max="14084" width="39.5703125" style="173" customWidth="1"/>
    <col min="14085" max="14085" width="28" style="173" customWidth="1"/>
    <col min="14086" max="14086" width="16.42578125" style="173" customWidth="1"/>
    <col min="14087" max="14087" width="36.42578125" style="173" customWidth="1"/>
    <col min="14088" max="14088" width="8.85546875" style="173" customWidth="1"/>
    <col min="14089" max="14336" width="8.85546875" style="173"/>
    <col min="14337" max="14337" width="16.140625" style="173" customWidth="1"/>
    <col min="14338" max="14338" width="25.28515625" style="173" customWidth="1"/>
    <col min="14339" max="14339" width="28.28515625" style="173" customWidth="1"/>
    <col min="14340" max="14340" width="39.5703125" style="173" customWidth="1"/>
    <col min="14341" max="14341" width="28" style="173" customWidth="1"/>
    <col min="14342" max="14342" width="16.42578125" style="173" customWidth="1"/>
    <col min="14343" max="14343" width="36.42578125" style="173" customWidth="1"/>
    <col min="14344" max="14344" width="8.85546875" style="173" customWidth="1"/>
    <col min="14345" max="14592" width="8.85546875" style="173"/>
    <col min="14593" max="14593" width="16.140625" style="173" customWidth="1"/>
    <col min="14594" max="14594" width="25.28515625" style="173" customWidth="1"/>
    <col min="14595" max="14595" width="28.28515625" style="173" customWidth="1"/>
    <col min="14596" max="14596" width="39.5703125" style="173" customWidth="1"/>
    <col min="14597" max="14597" width="28" style="173" customWidth="1"/>
    <col min="14598" max="14598" width="16.42578125" style="173" customWidth="1"/>
    <col min="14599" max="14599" width="36.42578125" style="173" customWidth="1"/>
    <col min="14600" max="14600" width="8.85546875" style="173" customWidth="1"/>
    <col min="14601" max="14848" width="8.85546875" style="173"/>
    <col min="14849" max="14849" width="16.140625" style="173" customWidth="1"/>
    <col min="14850" max="14850" width="25.28515625" style="173" customWidth="1"/>
    <col min="14851" max="14851" width="28.28515625" style="173" customWidth="1"/>
    <col min="14852" max="14852" width="39.5703125" style="173" customWidth="1"/>
    <col min="14853" max="14853" width="28" style="173" customWidth="1"/>
    <col min="14854" max="14854" width="16.42578125" style="173" customWidth="1"/>
    <col min="14855" max="14855" width="36.42578125" style="173" customWidth="1"/>
    <col min="14856" max="14856" width="8.85546875" style="173" customWidth="1"/>
    <col min="14857" max="15104" width="8.85546875" style="173"/>
    <col min="15105" max="15105" width="16.140625" style="173" customWidth="1"/>
    <col min="15106" max="15106" width="25.28515625" style="173" customWidth="1"/>
    <col min="15107" max="15107" width="28.28515625" style="173" customWidth="1"/>
    <col min="15108" max="15108" width="39.5703125" style="173" customWidth="1"/>
    <col min="15109" max="15109" width="28" style="173" customWidth="1"/>
    <col min="15110" max="15110" width="16.42578125" style="173" customWidth="1"/>
    <col min="15111" max="15111" width="36.42578125" style="173" customWidth="1"/>
    <col min="15112" max="15112" width="8.85546875" style="173" customWidth="1"/>
    <col min="15113" max="15360" width="8.85546875" style="173"/>
    <col min="15361" max="15361" width="16.140625" style="173" customWidth="1"/>
    <col min="15362" max="15362" width="25.28515625" style="173" customWidth="1"/>
    <col min="15363" max="15363" width="28.28515625" style="173" customWidth="1"/>
    <col min="15364" max="15364" width="39.5703125" style="173" customWidth="1"/>
    <col min="15365" max="15365" width="28" style="173" customWidth="1"/>
    <col min="15366" max="15366" width="16.42578125" style="173" customWidth="1"/>
    <col min="15367" max="15367" width="36.42578125" style="173" customWidth="1"/>
    <col min="15368" max="15368" width="8.85546875" style="173" customWidth="1"/>
    <col min="15369" max="15616" width="8.85546875" style="173"/>
    <col min="15617" max="15617" width="16.140625" style="173" customWidth="1"/>
    <col min="15618" max="15618" width="25.28515625" style="173" customWidth="1"/>
    <col min="15619" max="15619" width="28.28515625" style="173" customWidth="1"/>
    <col min="15620" max="15620" width="39.5703125" style="173" customWidth="1"/>
    <col min="15621" max="15621" width="28" style="173" customWidth="1"/>
    <col min="15622" max="15622" width="16.42578125" style="173" customWidth="1"/>
    <col min="15623" max="15623" width="36.42578125" style="173" customWidth="1"/>
    <col min="15624" max="15624" width="8.85546875" style="173" customWidth="1"/>
    <col min="15625" max="15872" width="8.85546875" style="173"/>
    <col min="15873" max="15873" width="16.140625" style="173" customWidth="1"/>
    <col min="15874" max="15874" width="25.28515625" style="173" customWidth="1"/>
    <col min="15875" max="15875" width="28.28515625" style="173" customWidth="1"/>
    <col min="15876" max="15876" width="39.5703125" style="173" customWidth="1"/>
    <col min="15877" max="15877" width="28" style="173" customWidth="1"/>
    <col min="15878" max="15878" width="16.42578125" style="173" customWidth="1"/>
    <col min="15879" max="15879" width="36.42578125" style="173" customWidth="1"/>
    <col min="15880" max="15880" width="8.85546875" style="173" customWidth="1"/>
    <col min="15881" max="16128" width="8.85546875" style="173"/>
    <col min="16129" max="16129" width="16.140625" style="173" customWidth="1"/>
    <col min="16130" max="16130" width="25.28515625" style="173" customWidth="1"/>
    <col min="16131" max="16131" width="28.28515625" style="173" customWidth="1"/>
    <col min="16132" max="16132" width="39.5703125" style="173" customWidth="1"/>
    <col min="16133" max="16133" width="28" style="173" customWidth="1"/>
    <col min="16134" max="16134" width="16.42578125" style="173" customWidth="1"/>
    <col min="16135" max="16135" width="36.42578125" style="173" customWidth="1"/>
    <col min="16136" max="16136" width="8.85546875" style="173" customWidth="1"/>
    <col min="16137" max="16384" width="8.85546875" style="173"/>
  </cols>
  <sheetData>
    <row r="1" spans="1:8" s="166" customFormat="1" ht="36" customHeight="1" x14ac:dyDescent="0.25">
      <c r="A1" s="263" t="s">
        <v>875</v>
      </c>
      <c r="B1" s="263"/>
      <c r="C1" s="263"/>
      <c r="D1" s="263"/>
      <c r="E1" s="263"/>
      <c r="H1" s="167"/>
    </row>
    <row r="2" spans="1:8" s="169" customFormat="1" ht="24.75" customHeight="1" x14ac:dyDescent="0.2">
      <c r="A2" s="264" t="s">
        <v>495</v>
      </c>
      <c r="B2" s="264"/>
      <c r="C2" s="264"/>
      <c r="D2" s="264"/>
      <c r="E2" s="168"/>
      <c r="H2" s="170"/>
    </row>
    <row r="3" spans="1:8" s="169" customFormat="1" ht="24.75" customHeight="1" x14ac:dyDescent="0.2">
      <c r="A3" s="214" t="s">
        <v>879</v>
      </c>
      <c r="B3" s="213"/>
      <c r="C3" s="213"/>
      <c r="D3" s="213"/>
      <c r="E3" s="168"/>
      <c r="H3" s="170"/>
    </row>
    <row r="4" spans="1:8" x14ac:dyDescent="0.2">
      <c r="A4" s="215"/>
      <c r="B4" s="171"/>
      <c r="C4" s="171"/>
      <c r="D4" s="172"/>
      <c r="E4" s="172"/>
    </row>
    <row r="5" spans="1:8" ht="25.5" x14ac:dyDescent="0.2">
      <c r="A5" s="175" t="s">
        <v>496</v>
      </c>
      <c r="B5" s="175" t="s">
        <v>497</v>
      </c>
      <c r="C5" s="175" t="s">
        <v>498</v>
      </c>
      <c r="D5" s="175" t="s">
        <v>499</v>
      </c>
      <c r="E5" s="176" t="s">
        <v>500</v>
      </c>
      <c r="F5" s="173"/>
    </row>
    <row r="6" spans="1:8" ht="51" x14ac:dyDescent="0.2">
      <c r="A6" s="177" t="s">
        <v>501</v>
      </c>
      <c r="B6" s="178">
        <v>121311</v>
      </c>
      <c r="C6" s="179" t="s">
        <v>502</v>
      </c>
      <c r="D6" s="179" t="s">
        <v>503</v>
      </c>
      <c r="E6" s="179" t="s">
        <v>504</v>
      </c>
      <c r="F6" s="173"/>
    </row>
    <row r="7" spans="1:8" ht="89.25" x14ac:dyDescent="0.2">
      <c r="A7" s="177" t="s">
        <v>501</v>
      </c>
      <c r="B7" s="178">
        <v>362212</v>
      </c>
      <c r="C7" s="179" t="s">
        <v>505</v>
      </c>
      <c r="D7" s="179" t="s">
        <v>506</v>
      </c>
      <c r="E7" s="179" t="s">
        <v>504</v>
      </c>
      <c r="F7" s="173"/>
    </row>
    <row r="8" spans="1:8" ht="25.5" x14ac:dyDescent="0.2">
      <c r="A8" s="177" t="s">
        <v>501</v>
      </c>
      <c r="B8" s="178">
        <v>121312</v>
      </c>
      <c r="C8" s="179" t="s">
        <v>507</v>
      </c>
      <c r="D8" s="259" t="s">
        <v>508</v>
      </c>
      <c r="E8" s="259" t="s">
        <v>504</v>
      </c>
      <c r="F8" s="173"/>
    </row>
    <row r="9" spans="1:8" ht="25.5" x14ac:dyDescent="0.2">
      <c r="A9" s="177" t="s">
        <v>501</v>
      </c>
      <c r="B9" s="179">
        <v>121313</v>
      </c>
      <c r="C9" s="179" t="s">
        <v>509</v>
      </c>
      <c r="D9" s="260"/>
      <c r="E9" s="260"/>
      <c r="F9" s="173"/>
    </row>
    <row r="10" spans="1:8" ht="25.5" x14ac:dyDescent="0.2">
      <c r="A10" s="177" t="s">
        <v>501</v>
      </c>
      <c r="B10" s="179">
        <v>121312</v>
      </c>
      <c r="C10" s="179" t="s">
        <v>510</v>
      </c>
      <c r="D10" s="259" t="s">
        <v>511</v>
      </c>
      <c r="E10" s="259" t="s">
        <v>504</v>
      </c>
      <c r="F10" s="173"/>
    </row>
    <row r="11" spans="1:8" ht="25.5" x14ac:dyDescent="0.2">
      <c r="A11" s="177" t="s">
        <v>501</v>
      </c>
      <c r="B11" s="179">
        <v>121313</v>
      </c>
      <c r="C11" s="179" t="s">
        <v>512</v>
      </c>
      <c r="D11" s="260"/>
      <c r="E11" s="260"/>
      <c r="F11" s="173"/>
    </row>
    <row r="12" spans="1:8" ht="25.5" x14ac:dyDescent="0.2">
      <c r="A12" s="177" t="s">
        <v>501</v>
      </c>
      <c r="B12" s="179">
        <v>121312</v>
      </c>
      <c r="C12" s="179" t="s">
        <v>513</v>
      </c>
      <c r="D12" s="259" t="s">
        <v>514</v>
      </c>
      <c r="E12" s="259" t="s">
        <v>504</v>
      </c>
      <c r="F12" s="173"/>
    </row>
    <row r="13" spans="1:8" ht="25.5" x14ac:dyDescent="0.2">
      <c r="A13" s="177" t="s">
        <v>501</v>
      </c>
      <c r="B13" s="179">
        <v>121313</v>
      </c>
      <c r="C13" s="179" t="s">
        <v>515</v>
      </c>
      <c r="D13" s="260"/>
      <c r="E13" s="260"/>
      <c r="F13" s="173"/>
    </row>
    <row r="14" spans="1:8" ht="51" x14ac:dyDescent="0.2">
      <c r="A14" s="177" t="s">
        <v>501</v>
      </c>
      <c r="B14" s="179">
        <v>121313</v>
      </c>
      <c r="C14" s="179" t="s">
        <v>516</v>
      </c>
      <c r="D14" s="179" t="s">
        <v>517</v>
      </c>
      <c r="E14" s="179" t="s">
        <v>504</v>
      </c>
      <c r="F14" s="173"/>
    </row>
    <row r="15" spans="1:8" ht="102" x14ac:dyDescent="0.2">
      <c r="A15" s="177" t="s">
        <v>501</v>
      </c>
      <c r="B15" s="179">
        <v>121321</v>
      </c>
      <c r="C15" s="179" t="s">
        <v>518</v>
      </c>
      <c r="D15" s="179" t="s">
        <v>519</v>
      </c>
      <c r="E15" s="179" t="s">
        <v>520</v>
      </c>
      <c r="F15" s="173"/>
    </row>
    <row r="16" spans="1:8" ht="38.25" x14ac:dyDescent="0.2">
      <c r="A16" s="177" t="s">
        <v>501</v>
      </c>
      <c r="B16" s="178">
        <v>721112</v>
      </c>
      <c r="C16" s="179" t="s">
        <v>521</v>
      </c>
      <c r="D16" s="179" t="s">
        <v>522</v>
      </c>
      <c r="E16" s="179" t="s">
        <v>523</v>
      </c>
      <c r="F16" s="173"/>
    </row>
    <row r="17" spans="1:6" ht="127.5" x14ac:dyDescent="0.2">
      <c r="A17" s="177" t="s">
        <v>501</v>
      </c>
      <c r="B17" s="178">
        <v>121221</v>
      </c>
      <c r="C17" s="179" t="s">
        <v>524</v>
      </c>
      <c r="D17" s="179" t="s">
        <v>525</v>
      </c>
      <c r="E17" s="179" t="s">
        <v>504</v>
      </c>
      <c r="F17" s="173"/>
    </row>
    <row r="18" spans="1:6" ht="76.5" x14ac:dyDescent="0.2">
      <c r="A18" s="177" t="s">
        <v>501</v>
      </c>
      <c r="B18" s="179">
        <v>121216</v>
      </c>
      <c r="C18" s="179" t="s">
        <v>526</v>
      </c>
      <c r="D18" s="179" t="s">
        <v>527</v>
      </c>
      <c r="E18" s="179" t="s">
        <v>504</v>
      </c>
      <c r="F18" s="173"/>
    </row>
    <row r="19" spans="1:6" ht="25.5" x14ac:dyDescent="0.2">
      <c r="A19" s="177" t="s">
        <v>501</v>
      </c>
      <c r="B19" s="179">
        <v>121318</v>
      </c>
      <c r="C19" s="179" t="s">
        <v>528</v>
      </c>
      <c r="D19" s="259" t="s">
        <v>529</v>
      </c>
      <c r="E19" s="259" t="s">
        <v>504</v>
      </c>
      <c r="F19" s="173"/>
    </row>
    <row r="20" spans="1:6" ht="25.5" x14ac:dyDescent="0.2">
      <c r="A20" s="177" t="s">
        <v>501</v>
      </c>
      <c r="B20" s="179">
        <v>121318</v>
      </c>
      <c r="C20" s="179" t="s">
        <v>530</v>
      </c>
      <c r="D20" s="261"/>
      <c r="E20" s="261"/>
      <c r="F20" s="173"/>
    </row>
    <row r="21" spans="1:6" ht="25.5" x14ac:dyDescent="0.2">
      <c r="A21" s="177" t="s">
        <v>501</v>
      </c>
      <c r="B21" s="179">
        <v>121318</v>
      </c>
      <c r="C21" s="179" t="s">
        <v>531</v>
      </c>
      <c r="D21" s="260"/>
      <c r="E21" s="260"/>
      <c r="F21" s="173"/>
    </row>
    <row r="22" spans="1:6" ht="51" x14ac:dyDescent="0.2">
      <c r="A22" s="177" t="s">
        <v>501</v>
      </c>
      <c r="B22" s="179">
        <v>234213</v>
      </c>
      <c r="C22" s="179" t="s">
        <v>532</v>
      </c>
      <c r="D22" s="179" t="s">
        <v>533</v>
      </c>
      <c r="E22" s="179" t="s">
        <v>534</v>
      </c>
      <c r="F22" s="173"/>
    </row>
    <row r="23" spans="1:6" ht="127.5" x14ac:dyDescent="0.2">
      <c r="A23" s="177" t="s">
        <v>13</v>
      </c>
      <c r="B23" s="178">
        <v>312113</v>
      </c>
      <c r="C23" s="179" t="s">
        <v>535</v>
      </c>
      <c r="D23" s="179" t="s">
        <v>536</v>
      </c>
      <c r="E23" s="179" t="s">
        <v>504</v>
      </c>
      <c r="F23" s="173"/>
    </row>
    <row r="24" spans="1:6" ht="76.5" x14ac:dyDescent="0.2">
      <c r="A24" s="177" t="s">
        <v>13</v>
      </c>
      <c r="B24" s="178">
        <v>133111</v>
      </c>
      <c r="C24" s="179" t="s">
        <v>537</v>
      </c>
      <c r="D24" s="179" t="s">
        <v>538</v>
      </c>
      <c r="E24" s="179" t="s">
        <v>504</v>
      </c>
      <c r="F24" s="173"/>
    </row>
    <row r="25" spans="1:6" ht="51" x14ac:dyDescent="0.2">
      <c r="A25" s="177" t="s">
        <v>13</v>
      </c>
      <c r="B25" s="178">
        <v>312116</v>
      </c>
      <c r="C25" s="179" t="s">
        <v>539</v>
      </c>
      <c r="D25" s="179" t="s">
        <v>540</v>
      </c>
      <c r="E25" s="179" t="s">
        <v>541</v>
      </c>
      <c r="F25" s="173"/>
    </row>
    <row r="26" spans="1:6" ht="51" x14ac:dyDescent="0.2">
      <c r="A26" s="177" t="s">
        <v>13</v>
      </c>
      <c r="B26" s="178">
        <v>312116</v>
      </c>
      <c r="C26" s="179" t="s">
        <v>542</v>
      </c>
      <c r="D26" s="179" t="s">
        <v>543</v>
      </c>
      <c r="E26" s="179" t="s">
        <v>504</v>
      </c>
      <c r="F26" s="173"/>
    </row>
    <row r="27" spans="1:6" ht="38.25" x14ac:dyDescent="0.2">
      <c r="A27" s="177" t="s">
        <v>20</v>
      </c>
      <c r="B27" s="178">
        <v>242111</v>
      </c>
      <c r="C27" s="179" t="s">
        <v>544</v>
      </c>
      <c r="D27" s="179" t="s">
        <v>545</v>
      </c>
      <c r="E27" s="179" t="s">
        <v>504</v>
      </c>
      <c r="F27" s="173"/>
    </row>
    <row r="28" spans="1:6" ht="25.5" x14ac:dyDescent="0.2">
      <c r="A28" s="177" t="s">
        <v>546</v>
      </c>
      <c r="B28" s="179">
        <v>312211</v>
      </c>
      <c r="C28" s="179" t="s">
        <v>547</v>
      </c>
      <c r="D28" s="259" t="s">
        <v>548</v>
      </c>
      <c r="E28" s="259" t="s">
        <v>504</v>
      </c>
      <c r="F28" s="173"/>
    </row>
    <row r="29" spans="1:6" ht="25.5" x14ac:dyDescent="0.2">
      <c r="A29" s="177" t="s">
        <v>546</v>
      </c>
      <c r="B29" s="179">
        <v>312311</v>
      </c>
      <c r="C29" s="179" t="s">
        <v>549</v>
      </c>
      <c r="D29" s="261"/>
      <c r="E29" s="261"/>
      <c r="F29" s="173"/>
    </row>
    <row r="30" spans="1:6" ht="25.5" x14ac:dyDescent="0.2">
      <c r="A30" s="177" t="s">
        <v>546</v>
      </c>
      <c r="B30" s="179">
        <v>312411</v>
      </c>
      <c r="C30" s="179" t="s">
        <v>550</v>
      </c>
      <c r="D30" s="261"/>
      <c r="E30" s="261"/>
      <c r="F30" s="173"/>
    </row>
    <row r="31" spans="1:6" ht="25.5" x14ac:dyDescent="0.2">
      <c r="A31" s="177" t="s">
        <v>546</v>
      </c>
      <c r="B31" s="179">
        <v>312511</v>
      </c>
      <c r="C31" s="179" t="s">
        <v>551</v>
      </c>
      <c r="D31" s="260"/>
      <c r="E31" s="260"/>
      <c r="F31" s="173"/>
    </row>
    <row r="32" spans="1:6" ht="25.5" x14ac:dyDescent="0.2">
      <c r="A32" s="177" t="s">
        <v>546</v>
      </c>
      <c r="B32" s="178">
        <v>342315</v>
      </c>
      <c r="C32" s="179" t="s">
        <v>552</v>
      </c>
      <c r="D32" s="179" t="s">
        <v>553</v>
      </c>
      <c r="E32" s="179" t="s">
        <v>554</v>
      </c>
      <c r="F32" s="173"/>
    </row>
    <row r="33" spans="1:8" ht="51" x14ac:dyDescent="0.2">
      <c r="A33" s="177" t="s">
        <v>546</v>
      </c>
      <c r="B33" s="178">
        <v>312512</v>
      </c>
      <c r="C33" s="179" t="s">
        <v>555</v>
      </c>
      <c r="D33" s="179" t="s">
        <v>556</v>
      </c>
      <c r="E33" s="179" t="s">
        <v>557</v>
      </c>
      <c r="F33" s="173"/>
    </row>
    <row r="34" spans="1:8" ht="102" x14ac:dyDescent="0.2">
      <c r="A34" s="177" t="s">
        <v>558</v>
      </c>
      <c r="B34" s="178">
        <v>221111</v>
      </c>
      <c r="C34" s="179" t="s">
        <v>559</v>
      </c>
      <c r="D34" s="179" t="s">
        <v>560</v>
      </c>
      <c r="E34" s="179" t="s">
        <v>504</v>
      </c>
      <c r="F34" s="173"/>
    </row>
    <row r="35" spans="1:8" ht="25.5" x14ac:dyDescent="0.2">
      <c r="A35" s="177" t="s">
        <v>558</v>
      </c>
      <c r="B35" s="179">
        <v>221213</v>
      </c>
      <c r="C35" s="179" t="s">
        <v>561</v>
      </c>
      <c r="D35" s="259" t="s">
        <v>562</v>
      </c>
      <c r="E35" s="259" t="s">
        <v>504</v>
      </c>
      <c r="F35" s="173"/>
    </row>
    <row r="36" spans="1:8" ht="25.5" x14ac:dyDescent="0.2">
      <c r="A36" s="177" t="s">
        <v>558</v>
      </c>
      <c r="B36" s="178">
        <v>221214</v>
      </c>
      <c r="C36" s="179" t="s">
        <v>563</v>
      </c>
      <c r="D36" s="260"/>
      <c r="E36" s="260"/>
      <c r="F36" s="173"/>
    </row>
    <row r="37" spans="1:8" ht="127.5" x14ac:dyDescent="0.2">
      <c r="A37" s="177" t="s">
        <v>564</v>
      </c>
      <c r="B37" s="178">
        <v>311211</v>
      </c>
      <c r="C37" s="179" t="s">
        <v>565</v>
      </c>
      <c r="D37" s="179" t="s">
        <v>566</v>
      </c>
      <c r="E37" s="179" t="s">
        <v>504</v>
      </c>
      <c r="F37" s="173"/>
      <c r="H37" s="173"/>
    </row>
    <row r="38" spans="1:8" ht="76.5" x14ac:dyDescent="0.2">
      <c r="A38" s="177" t="s">
        <v>564</v>
      </c>
      <c r="B38" s="178">
        <v>234514</v>
      </c>
      <c r="C38" s="179" t="s">
        <v>567</v>
      </c>
      <c r="D38" s="179" t="s">
        <v>568</v>
      </c>
      <c r="E38" s="179" t="s">
        <v>504</v>
      </c>
      <c r="F38" s="173"/>
      <c r="H38" s="173"/>
    </row>
    <row r="39" spans="1:8" ht="140.25" x14ac:dyDescent="0.2">
      <c r="A39" s="177" t="s">
        <v>564</v>
      </c>
      <c r="B39" s="178">
        <v>599915</v>
      </c>
      <c r="C39" s="179" t="s">
        <v>569</v>
      </c>
      <c r="D39" s="179" t="s">
        <v>570</v>
      </c>
      <c r="E39" s="179" t="s">
        <v>504</v>
      </c>
      <c r="F39" s="173"/>
      <c r="H39" s="173"/>
    </row>
    <row r="40" spans="1:8" ht="38.25" x14ac:dyDescent="0.2">
      <c r="A40" s="177" t="s">
        <v>564</v>
      </c>
      <c r="B40" s="180">
        <v>411213</v>
      </c>
      <c r="C40" s="179" t="s">
        <v>571</v>
      </c>
      <c r="D40" s="179" t="s">
        <v>572</v>
      </c>
      <c r="E40" s="179" t="s">
        <v>504</v>
      </c>
      <c r="F40" s="173"/>
      <c r="H40" s="173"/>
    </row>
    <row r="41" spans="1:8" ht="89.25" x14ac:dyDescent="0.2">
      <c r="A41" s="177" t="s">
        <v>564</v>
      </c>
      <c r="B41" s="178">
        <v>411214</v>
      </c>
      <c r="C41" s="179" t="s">
        <v>573</v>
      </c>
      <c r="D41" s="179" t="s">
        <v>574</v>
      </c>
      <c r="E41" s="179" t="s">
        <v>504</v>
      </c>
      <c r="F41" s="173"/>
    </row>
    <row r="42" spans="1:8" ht="51" x14ac:dyDescent="0.2">
      <c r="A42" s="177" t="s">
        <v>564</v>
      </c>
      <c r="B42" s="178">
        <v>252312</v>
      </c>
      <c r="C42" s="179" t="s">
        <v>575</v>
      </c>
      <c r="D42" s="179" t="s">
        <v>576</v>
      </c>
      <c r="E42" s="179" t="s">
        <v>577</v>
      </c>
      <c r="F42" s="173"/>
    </row>
    <row r="43" spans="1:8" ht="102" x14ac:dyDescent="0.2">
      <c r="A43" s="177" t="s">
        <v>564</v>
      </c>
      <c r="B43" s="178">
        <v>399913</v>
      </c>
      <c r="C43" s="179" t="s">
        <v>578</v>
      </c>
      <c r="D43" s="179" t="s">
        <v>579</v>
      </c>
      <c r="E43" s="179" t="s">
        <v>504</v>
      </c>
      <c r="F43" s="173"/>
    </row>
    <row r="44" spans="1:8" ht="102" x14ac:dyDescent="0.2">
      <c r="A44" s="177" t="s">
        <v>564</v>
      </c>
      <c r="B44" s="178">
        <v>311213</v>
      </c>
      <c r="C44" s="179" t="s">
        <v>580</v>
      </c>
      <c r="D44" s="179" t="s">
        <v>581</v>
      </c>
      <c r="E44" s="179" t="s">
        <v>504</v>
      </c>
      <c r="F44" s="173"/>
    </row>
    <row r="45" spans="1:8" ht="25.5" x14ac:dyDescent="0.2">
      <c r="A45" s="177" t="s">
        <v>564</v>
      </c>
      <c r="B45" s="179">
        <v>253112</v>
      </c>
      <c r="C45" s="179" t="s">
        <v>582</v>
      </c>
      <c r="D45" s="259" t="s">
        <v>583</v>
      </c>
      <c r="E45" s="259" t="s">
        <v>504</v>
      </c>
      <c r="F45" s="173"/>
    </row>
    <row r="46" spans="1:8" ht="25.5" x14ac:dyDescent="0.2">
      <c r="A46" s="177" t="s">
        <v>564</v>
      </c>
      <c r="B46" s="179">
        <v>253311</v>
      </c>
      <c r="C46" s="179" t="s">
        <v>584</v>
      </c>
      <c r="D46" s="261"/>
      <c r="E46" s="261"/>
      <c r="F46" s="173"/>
    </row>
    <row r="47" spans="1:8" ht="25.5" x14ac:dyDescent="0.2">
      <c r="A47" s="177" t="s">
        <v>564</v>
      </c>
      <c r="B47" s="179">
        <v>253312</v>
      </c>
      <c r="C47" s="179" t="s">
        <v>585</v>
      </c>
      <c r="D47" s="261"/>
      <c r="E47" s="261"/>
      <c r="F47" s="173"/>
    </row>
    <row r="48" spans="1:8" ht="25.5" x14ac:dyDescent="0.2">
      <c r="A48" s="177" t="s">
        <v>564</v>
      </c>
      <c r="B48" s="179">
        <v>253313</v>
      </c>
      <c r="C48" s="179" t="s">
        <v>586</v>
      </c>
      <c r="D48" s="261"/>
      <c r="E48" s="261"/>
      <c r="F48" s="173"/>
    </row>
    <row r="49" spans="1:6" ht="25.5" x14ac:dyDescent="0.2">
      <c r="A49" s="177" t="s">
        <v>564</v>
      </c>
      <c r="B49" s="179">
        <v>253315</v>
      </c>
      <c r="C49" s="179" t="s">
        <v>587</v>
      </c>
      <c r="D49" s="261"/>
      <c r="E49" s="261"/>
      <c r="F49" s="173"/>
    </row>
    <row r="50" spans="1:6" ht="25.5" x14ac:dyDescent="0.2">
      <c r="A50" s="177" t="s">
        <v>564</v>
      </c>
      <c r="B50" s="179">
        <v>253316</v>
      </c>
      <c r="C50" s="179" t="s">
        <v>588</v>
      </c>
      <c r="D50" s="261"/>
      <c r="E50" s="261"/>
      <c r="F50" s="173"/>
    </row>
    <row r="51" spans="1:6" ht="25.5" x14ac:dyDescent="0.2">
      <c r="A51" s="177" t="s">
        <v>564</v>
      </c>
      <c r="B51" s="179">
        <v>253318</v>
      </c>
      <c r="C51" s="179" t="s">
        <v>589</v>
      </c>
      <c r="D51" s="261"/>
      <c r="E51" s="261"/>
      <c r="F51" s="173"/>
    </row>
    <row r="52" spans="1:6" ht="25.5" x14ac:dyDescent="0.2">
      <c r="A52" s="177" t="s">
        <v>564</v>
      </c>
      <c r="B52" s="179">
        <v>253321</v>
      </c>
      <c r="C52" s="179" t="s">
        <v>590</v>
      </c>
      <c r="D52" s="261"/>
      <c r="E52" s="261"/>
      <c r="F52" s="173"/>
    </row>
    <row r="53" spans="1:6" ht="25.5" x14ac:dyDescent="0.2">
      <c r="A53" s="177" t="s">
        <v>564</v>
      </c>
      <c r="B53" s="179">
        <v>253323</v>
      </c>
      <c r="C53" s="179" t="s">
        <v>591</v>
      </c>
      <c r="D53" s="261"/>
      <c r="E53" s="261"/>
      <c r="F53" s="173"/>
    </row>
    <row r="54" spans="1:6" ht="25.5" x14ac:dyDescent="0.2">
      <c r="A54" s="177" t="s">
        <v>564</v>
      </c>
      <c r="B54" s="179">
        <v>253324</v>
      </c>
      <c r="C54" s="179" t="s">
        <v>592</v>
      </c>
      <c r="D54" s="261"/>
      <c r="E54" s="261"/>
      <c r="F54" s="173"/>
    </row>
    <row r="55" spans="1:6" ht="25.5" x14ac:dyDescent="0.2">
      <c r="A55" s="177" t="s">
        <v>564</v>
      </c>
      <c r="B55" s="179">
        <v>253399</v>
      </c>
      <c r="C55" s="179" t="s">
        <v>593</v>
      </c>
      <c r="D55" s="261"/>
      <c r="E55" s="261"/>
      <c r="F55" s="173"/>
    </row>
    <row r="56" spans="1:6" ht="25.5" x14ac:dyDescent="0.2">
      <c r="A56" s="177" t="s">
        <v>564</v>
      </c>
      <c r="B56" s="179">
        <v>253512</v>
      </c>
      <c r="C56" s="179" t="s">
        <v>594</v>
      </c>
      <c r="D56" s="261"/>
      <c r="E56" s="261"/>
      <c r="F56" s="173"/>
    </row>
    <row r="57" spans="1:6" ht="25.5" x14ac:dyDescent="0.2">
      <c r="A57" s="177" t="s">
        <v>564</v>
      </c>
      <c r="B57" s="179">
        <v>253513</v>
      </c>
      <c r="C57" s="179" t="s">
        <v>595</v>
      </c>
      <c r="D57" s="261"/>
      <c r="E57" s="261"/>
      <c r="F57" s="173"/>
    </row>
    <row r="58" spans="1:6" ht="25.5" x14ac:dyDescent="0.2">
      <c r="A58" s="177" t="s">
        <v>564</v>
      </c>
      <c r="B58" s="179">
        <v>253514</v>
      </c>
      <c r="C58" s="179" t="s">
        <v>596</v>
      </c>
      <c r="D58" s="261"/>
      <c r="E58" s="261"/>
      <c r="F58" s="173"/>
    </row>
    <row r="59" spans="1:6" ht="25.5" x14ac:dyDescent="0.2">
      <c r="A59" s="177" t="s">
        <v>564</v>
      </c>
      <c r="B59" s="179">
        <v>253515</v>
      </c>
      <c r="C59" s="179" t="s">
        <v>597</v>
      </c>
      <c r="D59" s="261"/>
      <c r="E59" s="261"/>
      <c r="F59" s="173"/>
    </row>
    <row r="60" spans="1:6" ht="25.5" x14ac:dyDescent="0.2">
      <c r="A60" s="177" t="s">
        <v>564</v>
      </c>
      <c r="B60" s="179">
        <v>253516</v>
      </c>
      <c r="C60" s="179" t="s">
        <v>598</v>
      </c>
      <c r="D60" s="261"/>
      <c r="E60" s="261"/>
      <c r="F60" s="173"/>
    </row>
    <row r="61" spans="1:6" ht="25.5" x14ac:dyDescent="0.2">
      <c r="A61" s="177" t="s">
        <v>564</v>
      </c>
      <c r="B61" s="179">
        <v>253517</v>
      </c>
      <c r="C61" s="179" t="s">
        <v>599</v>
      </c>
      <c r="D61" s="261"/>
      <c r="E61" s="261"/>
      <c r="F61" s="173"/>
    </row>
    <row r="62" spans="1:6" ht="25.5" x14ac:dyDescent="0.2">
      <c r="A62" s="177" t="s">
        <v>564</v>
      </c>
      <c r="B62" s="179">
        <v>253518</v>
      </c>
      <c r="C62" s="179" t="s">
        <v>600</v>
      </c>
      <c r="D62" s="261"/>
      <c r="E62" s="261"/>
      <c r="F62" s="173"/>
    </row>
    <row r="63" spans="1:6" ht="25.5" x14ac:dyDescent="0.2">
      <c r="A63" s="177" t="s">
        <v>564</v>
      </c>
      <c r="B63" s="179">
        <v>253521</v>
      </c>
      <c r="C63" s="179" t="s">
        <v>601</v>
      </c>
      <c r="D63" s="261"/>
      <c r="E63" s="261"/>
      <c r="F63" s="173"/>
    </row>
    <row r="64" spans="1:6" ht="25.5" x14ac:dyDescent="0.2">
      <c r="A64" s="177" t="s">
        <v>564</v>
      </c>
      <c r="B64" s="179">
        <v>253911</v>
      </c>
      <c r="C64" s="179" t="s">
        <v>602</v>
      </c>
      <c r="D64" s="261"/>
      <c r="E64" s="261"/>
      <c r="F64" s="173"/>
    </row>
    <row r="65" spans="1:6" ht="25.5" x14ac:dyDescent="0.2">
      <c r="A65" s="177" t="s">
        <v>564</v>
      </c>
      <c r="B65" s="179">
        <v>253912</v>
      </c>
      <c r="C65" s="179" t="s">
        <v>603</v>
      </c>
      <c r="D65" s="261"/>
      <c r="E65" s="261"/>
      <c r="F65" s="173"/>
    </row>
    <row r="66" spans="1:6" ht="25.5" x14ac:dyDescent="0.2">
      <c r="A66" s="177" t="s">
        <v>564</v>
      </c>
      <c r="B66" s="179">
        <v>253914</v>
      </c>
      <c r="C66" s="179" t="s">
        <v>604</v>
      </c>
      <c r="D66" s="261"/>
      <c r="E66" s="261"/>
      <c r="F66" s="173"/>
    </row>
    <row r="67" spans="1:6" ht="25.5" x14ac:dyDescent="0.2">
      <c r="A67" s="177" t="s">
        <v>564</v>
      </c>
      <c r="B67" s="179">
        <v>253999</v>
      </c>
      <c r="C67" s="179" t="s">
        <v>605</v>
      </c>
      <c r="D67" s="260"/>
      <c r="E67" s="260"/>
      <c r="F67" s="173"/>
    </row>
    <row r="68" spans="1:6" ht="127.5" x14ac:dyDescent="0.2">
      <c r="A68" s="177" t="s">
        <v>564</v>
      </c>
      <c r="B68" s="178">
        <v>311299</v>
      </c>
      <c r="C68" s="179" t="s">
        <v>606</v>
      </c>
      <c r="D68" s="179" t="s">
        <v>607</v>
      </c>
      <c r="E68" s="179" t="s">
        <v>504</v>
      </c>
      <c r="F68" s="173"/>
    </row>
    <row r="69" spans="1:6" ht="38.25" x14ac:dyDescent="0.2">
      <c r="A69" s="177" t="s">
        <v>564</v>
      </c>
      <c r="B69" s="179">
        <v>311215</v>
      </c>
      <c r="C69" s="179" t="s">
        <v>608</v>
      </c>
      <c r="D69" s="179" t="s">
        <v>609</v>
      </c>
      <c r="E69" s="179" t="s">
        <v>610</v>
      </c>
      <c r="F69" s="173"/>
    </row>
    <row r="70" spans="1:6" ht="51" x14ac:dyDescent="0.2">
      <c r="A70" s="177" t="s">
        <v>564</v>
      </c>
      <c r="B70" s="178">
        <v>211311</v>
      </c>
      <c r="C70" s="179" t="s">
        <v>611</v>
      </c>
      <c r="D70" s="179" t="s">
        <v>612</v>
      </c>
      <c r="E70" s="179" t="s">
        <v>541</v>
      </c>
      <c r="F70" s="173"/>
    </row>
    <row r="71" spans="1:6" ht="76.5" x14ac:dyDescent="0.2">
      <c r="A71" s="177" t="s">
        <v>613</v>
      </c>
      <c r="B71" s="178">
        <v>399211</v>
      </c>
      <c r="C71" s="179" t="s">
        <v>614</v>
      </c>
      <c r="D71" s="179" t="s">
        <v>615</v>
      </c>
      <c r="E71" s="179" t="s">
        <v>616</v>
      </c>
      <c r="F71" s="173"/>
    </row>
    <row r="72" spans="1:6" ht="76.5" x14ac:dyDescent="0.2">
      <c r="A72" s="177" t="s">
        <v>613</v>
      </c>
      <c r="B72" s="178">
        <v>311412</v>
      </c>
      <c r="C72" s="179" t="s">
        <v>617</v>
      </c>
      <c r="D72" s="179" t="s">
        <v>618</v>
      </c>
      <c r="E72" s="179" t="s">
        <v>616</v>
      </c>
      <c r="F72" s="173"/>
    </row>
    <row r="73" spans="1:6" ht="76.5" x14ac:dyDescent="0.2">
      <c r="A73" s="177" t="s">
        <v>613</v>
      </c>
      <c r="B73" s="178">
        <v>399212</v>
      </c>
      <c r="C73" s="179" t="s">
        <v>619</v>
      </c>
      <c r="D73" s="179" t="s">
        <v>620</v>
      </c>
      <c r="E73" s="179" t="s">
        <v>616</v>
      </c>
      <c r="F73" s="173"/>
    </row>
    <row r="74" spans="1:6" ht="76.5" x14ac:dyDescent="0.2">
      <c r="A74" s="177" t="s">
        <v>613</v>
      </c>
      <c r="B74" s="178">
        <v>234411</v>
      </c>
      <c r="C74" s="179" t="s">
        <v>621</v>
      </c>
      <c r="D74" s="179" t="s">
        <v>622</v>
      </c>
      <c r="E74" s="179" t="s">
        <v>616</v>
      </c>
      <c r="F74" s="173"/>
    </row>
    <row r="75" spans="1:6" ht="102" x14ac:dyDescent="0.2">
      <c r="A75" s="177" t="s">
        <v>613</v>
      </c>
      <c r="B75" s="178">
        <v>234412</v>
      </c>
      <c r="C75" s="179" t="s">
        <v>623</v>
      </c>
      <c r="D75" s="179" t="s">
        <v>624</v>
      </c>
      <c r="E75" s="179" t="s">
        <v>616</v>
      </c>
      <c r="F75" s="173"/>
    </row>
    <row r="76" spans="1:6" ht="63.75" x14ac:dyDescent="0.2">
      <c r="A76" s="177" t="s">
        <v>613</v>
      </c>
      <c r="B76" s="178">
        <v>312911</v>
      </c>
      <c r="C76" s="179" t="s">
        <v>625</v>
      </c>
      <c r="D76" s="179" t="s">
        <v>626</v>
      </c>
      <c r="E76" s="179" t="s">
        <v>616</v>
      </c>
      <c r="F76" s="173"/>
    </row>
    <row r="77" spans="1:6" ht="76.5" x14ac:dyDescent="0.2">
      <c r="A77" s="177" t="s">
        <v>613</v>
      </c>
      <c r="B77" s="178">
        <v>251312</v>
      </c>
      <c r="C77" s="179" t="s">
        <v>627</v>
      </c>
      <c r="D77" s="179" t="s">
        <v>628</v>
      </c>
      <c r="E77" s="179" t="s">
        <v>616</v>
      </c>
      <c r="F77" s="173"/>
    </row>
    <row r="78" spans="1:6" ht="63.75" x14ac:dyDescent="0.2">
      <c r="A78" s="177" t="s">
        <v>613</v>
      </c>
      <c r="B78" s="178">
        <v>133512</v>
      </c>
      <c r="C78" s="179" t="s">
        <v>629</v>
      </c>
      <c r="D78" s="179" t="s">
        <v>630</v>
      </c>
      <c r="E78" s="179" t="s">
        <v>616</v>
      </c>
      <c r="F78" s="173"/>
    </row>
    <row r="79" spans="1:6" ht="89.25" x14ac:dyDescent="0.2">
      <c r="A79" s="177" t="s">
        <v>613</v>
      </c>
      <c r="B79" s="178">
        <v>312611</v>
      </c>
      <c r="C79" s="179" t="s">
        <v>631</v>
      </c>
      <c r="D79" s="179" t="s">
        <v>632</v>
      </c>
      <c r="E79" s="179" t="s">
        <v>616</v>
      </c>
      <c r="F79" s="173"/>
    </row>
    <row r="80" spans="1:6" ht="76.5" x14ac:dyDescent="0.2">
      <c r="A80" s="177" t="s">
        <v>633</v>
      </c>
      <c r="B80" s="178">
        <v>141111</v>
      </c>
      <c r="C80" s="179" t="s">
        <v>634</v>
      </c>
      <c r="D80" s="179" t="s">
        <v>635</v>
      </c>
      <c r="E80" s="179" t="s">
        <v>504</v>
      </c>
      <c r="F80" s="173"/>
    </row>
    <row r="81" spans="1:52" ht="38.25" x14ac:dyDescent="0.2">
      <c r="A81" s="177" t="s">
        <v>633</v>
      </c>
      <c r="B81" s="178">
        <v>231113</v>
      </c>
      <c r="C81" s="179" t="s">
        <v>636</v>
      </c>
      <c r="D81" s="179" t="s">
        <v>637</v>
      </c>
      <c r="E81" s="179" t="s">
        <v>638</v>
      </c>
      <c r="F81" s="173"/>
    </row>
    <row r="82" spans="1:52" s="184" customFormat="1" ht="38.25" x14ac:dyDescent="0.2">
      <c r="A82" s="177" t="s">
        <v>633</v>
      </c>
      <c r="B82" s="178">
        <v>361112</v>
      </c>
      <c r="C82" s="179" t="s">
        <v>639</v>
      </c>
      <c r="D82" s="181" t="s">
        <v>640</v>
      </c>
      <c r="E82" s="181" t="s">
        <v>523</v>
      </c>
      <c r="F82" s="182"/>
      <c r="G82" s="182"/>
      <c r="H82" s="183"/>
      <c r="I82" s="182"/>
      <c r="J82" s="182"/>
      <c r="K82" s="182"/>
      <c r="L82" s="182"/>
      <c r="M82" s="182"/>
      <c r="N82" s="182"/>
      <c r="O82" s="182"/>
      <c r="P82" s="182"/>
      <c r="Q82" s="182"/>
      <c r="R82" s="182"/>
      <c r="S82" s="182"/>
      <c r="T82" s="182"/>
      <c r="U82" s="182"/>
      <c r="V82" s="182"/>
      <c r="W82" s="182"/>
      <c r="X82" s="182"/>
      <c r="Y82" s="182"/>
      <c r="Z82" s="182"/>
      <c r="AA82" s="182"/>
      <c r="AB82" s="182"/>
      <c r="AC82" s="182"/>
      <c r="AD82" s="182"/>
      <c r="AE82" s="182"/>
      <c r="AF82" s="182"/>
      <c r="AG82" s="182"/>
      <c r="AH82" s="182"/>
      <c r="AI82" s="182"/>
      <c r="AJ82" s="182"/>
      <c r="AK82" s="182"/>
      <c r="AL82" s="182"/>
      <c r="AM82" s="182"/>
      <c r="AN82" s="182"/>
      <c r="AO82" s="182"/>
      <c r="AP82" s="182"/>
      <c r="AQ82" s="182"/>
      <c r="AR82" s="182"/>
      <c r="AS82" s="182"/>
      <c r="AT82" s="182"/>
      <c r="AU82" s="182"/>
      <c r="AV82" s="182"/>
      <c r="AW82" s="182"/>
      <c r="AX82" s="182"/>
      <c r="AY82" s="182"/>
      <c r="AZ82" s="182"/>
    </row>
    <row r="83" spans="1:52" s="184" customFormat="1" ht="63.75" x14ac:dyDescent="0.2">
      <c r="A83" s="177" t="s">
        <v>633</v>
      </c>
      <c r="B83" s="178">
        <v>361112</v>
      </c>
      <c r="C83" s="179" t="s">
        <v>641</v>
      </c>
      <c r="D83" s="181" t="s">
        <v>642</v>
      </c>
      <c r="E83" s="181" t="s">
        <v>523</v>
      </c>
      <c r="F83" s="182"/>
      <c r="G83" s="182"/>
      <c r="H83" s="183"/>
      <c r="I83" s="182"/>
      <c r="J83" s="182"/>
      <c r="K83" s="182"/>
      <c r="L83" s="182"/>
      <c r="M83" s="182"/>
      <c r="N83" s="182"/>
      <c r="O83" s="182"/>
      <c r="P83" s="182"/>
      <c r="Q83" s="182"/>
      <c r="R83" s="182"/>
      <c r="S83" s="182"/>
      <c r="T83" s="182"/>
      <c r="U83" s="182"/>
      <c r="V83" s="182"/>
      <c r="W83" s="182"/>
      <c r="X83" s="182"/>
      <c r="Y83" s="182"/>
      <c r="Z83" s="182"/>
      <c r="AA83" s="182"/>
      <c r="AB83" s="182"/>
      <c r="AC83" s="182"/>
      <c r="AD83" s="182"/>
      <c r="AE83" s="182"/>
      <c r="AF83" s="182"/>
      <c r="AG83" s="182"/>
      <c r="AH83" s="182"/>
      <c r="AI83" s="182"/>
      <c r="AJ83" s="182"/>
      <c r="AK83" s="182"/>
      <c r="AL83" s="182"/>
      <c r="AM83" s="182"/>
      <c r="AN83" s="182"/>
      <c r="AO83" s="182"/>
      <c r="AP83" s="182"/>
      <c r="AQ83" s="182"/>
      <c r="AR83" s="182"/>
      <c r="AS83" s="182"/>
      <c r="AT83" s="182"/>
      <c r="AU83" s="182"/>
      <c r="AV83" s="182"/>
      <c r="AW83" s="182"/>
      <c r="AX83" s="182"/>
      <c r="AY83" s="182"/>
      <c r="AZ83" s="182"/>
    </row>
    <row r="84" spans="1:52" s="184" customFormat="1" ht="51" x14ac:dyDescent="0.2">
      <c r="A84" s="177" t="s">
        <v>633</v>
      </c>
      <c r="B84" s="178">
        <v>452413</v>
      </c>
      <c r="C84" s="179" t="s">
        <v>643</v>
      </c>
      <c r="D84" s="181" t="s">
        <v>644</v>
      </c>
      <c r="E84" s="181" t="s">
        <v>645</v>
      </c>
      <c r="F84" s="182"/>
      <c r="G84" s="182"/>
      <c r="H84" s="183"/>
      <c r="I84" s="182"/>
      <c r="J84" s="182"/>
      <c r="K84" s="182"/>
      <c r="L84" s="182"/>
      <c r="M84" s="182"/>
      <c r="N84" s="182"/>
      <c r="O84" s="182"/>
      <c r="P84" s="182"/>
      <c r="Q84" s="182"/>
      <c r="R84" s="182"/>
      <c r="S84" s="182"/>
      <c r="T84" s="182"/>
      <c r="U84" s="182"/>
      <c r="V84" s="182"/>
      <c r="W84" s="182"/>
      <c r="X84" s="182"/>
      <c r="Y84" s="182"/>
      <c r="Z84" s="182"/>
      <c r="AA84" s="182"/>
      <c r="AB84" s="182"/>
      <c r="AC84" s="182"/>
      <c r="AD84" s="182"/>
      <c r="AE84" s="182"/>
      <c r="AF84" s="182"/>
      <c r="AG84" s="182"/>
      <c r="AH84" s="182"/>
      <c r="AI84" s="182"/>
      <c r="AJ84" s="182"/>
      <c r="AK84" s="182"/>
      <c r="AL84" s="182"/>
      <c r="AM84" s="182"/>
      <c r="AN84" s="182"/>
      <c r="AO84" s="182"/>
      <c r="AP84" s="182"/>
      <c r="AQ84" s="182"/>
      <c r="AR84" s="182"/>
      <c r="AS84" s="182"/>
      <c r="AT84" s="182"/>
      <c r="AU84" s="182"/>
      <c r="AV84" s="182"/>
      <c r="AW84" s="182"/>
      <c r="AX84" s="182"/>
      <c r="AY84" s="182"/>
      <c r="AZ84" s="182"/>
    </row>
    <row r="85" spans="1:52" ht="51" x14ac:dyDescent="0.2">
      <c r="A85" s="177" t="s">
        <v>633</v>
      </c>
      <c r="B85" s="178">
        <v>452317</v>
      </c>
      <c r="C85" s="179" t="s">
        <v>646</v>
      </c>
      <c r="D85" s="179" t="s">
        <v>647</v>
      </c>
      <c r="E85" s="179" t="s">
        <v>648</v>
      </c>
      <c r="F85" s="173"/>
    </row>
    <row r="86" spans="1:52" ht="51" x14ac:dyDescent="0.2">
      <c r="A86" s="177" t="s">
        <v>633</v>
      </c>
      <c r="B86" s="178">
        <v>452317</v>
      </c>
      <c r="C86" s="179" t="s">
        <v>649</v>
      </c>
      <c r="D86" s="179" t="s">
        <v>650</v>
      </c>
      <c r="E86" s="179" t="s">
        <v>648</v>
      </c>
      <c r="F86" s="173"/>
    </row>
    <row r="87" spans="1:52" ht="127.5" x14ac:dyDescent="0.2">
      <c r="A87" s="177" t="s">
        <v>633</v>
      </c>
      <c r="B87" s="178">
        <v>452314</v>
      </c>
      <c r="C87" s="179" t="s">
        <v>651</v>
      </c>
      <c r="D87" s="179" t="s">
        <v>652</v>
      </c>
      <c r="E87" s="179" t="s">
        <v>653</v>
      </c>
      <c r="F87" s="173"/>
    </row>
    <row r="88" spans="1:52" ht="76.5" x14ac:dyDescent="0.2">
      <c r="A88" s="177" t="s">
        <v>633</v>
      </c>
      <c r="B88" s="178">
        <v>452314</v>
      </c>
      <c r="C88" s="179" t="s">
        <v>654</v>
      </c>
      <c r="D88" s="179" t="s">
        <v>655</v>
      </c>
      <c r="E88" s="179" t="s">
        <v>504</v>
      </c>
      <c r="F88" s="173"/>
    </row>
    <row r="89" spans="1:52" s="184" customFormat="1" ht="63.75" x14ac:dyDescent="0.2">
      <c r="A89" s="177" t="s">
        <v>633</v>
      </c>
      <c r="B89" s="178">
        <v>452413</v>
      </c>
      <c r="C89" s="179" t="s">
        <v>656</v>
      </c>
      <c r="D89" s="181" t="s">
        <v>657</v>
      </c>
      <c r="E89" s="181" t="s">
        <v>504</v>
      </c>
      <c r="H89" s="185"/>
    </row>
    <row r="90" spans="1:52" ht="63.75" x14ac:dyDescent="0.2">
      <c r="A90" s="177" t="s">
        <v>658</v>
      </c>
      <c r="B90" s="178">
        <v>234211</v>
      </c>
      <c r="C90" s="179" t="s">
        <v>659</v>
      </c>
      <c r="D90" s="179" t="s">
        <v>660</v>
      </c>
      <c r="E90" s="179" t="s">
        <v>661</v>
      </c>
      <c r="F90" s="173"/>
    </row>
    <row r="91" spans="1:52" ht="63.75" x14ac:dyDescent="0.2">
      <c r="A91" s="177" t="s">
        <v>658</v>
      </c>
      <c r="B91" s="178">
        <v>234517</v>
      </c>
      <c r="C91" s="179" t="s">
        <v>662</v>
      </c>
      <c r="D91" s="179" t="s">
        <v>663</v>
      </c>
      <c r="E91" s="179" t="s">
        <v>661</v>
      </c>
      <c r="F91" s="173"/>
    </row>
    <row r="92" spans="1:52" ht="63.75" x14ac:dyDescent="0.2">
      <c r="A92" s="177" t="s">
        <v>664</v>
      </c>
      <c r="B92" s="178">
        <v>351111</v>
      </c>
      <c r="C92" s="179" t="s">
        <v>665</v>
      </c>
      <c r="D92" s="179" t="s">
        <v>666</v>
      </c>
      <c r="E92" s="179" t="s">
        <v>504</v>
      </c>
      <c r="F92" s="173"/>
    </row>
    <row r="93" spans="1:52" ht="63.75" x14ac:dyDescent="0.2">
      <c r="A93" s="177" t="s">
        <v>664</v>
      </c>
      <c r="B93" s="178">
        <v>342313</v>
      </c>
      <c r="C93" s="179" t="s">
        <v>667</v>
      </c>
      <c r="D93" s="179" t="s">
        <v>668</v>
      </c>
      <c r="E93" s="179" t="s">
        <v>504</v>
      </c>
      <c r="F93" s="173"/>
      <c r="G93" s="174"/>
      <c r="H93" s="173"/>
    </row>
    <row r="94" spans="1:52" ht="102" x14ac:dyDescent="0.2">
      <c r="A94" s="177" t="s">
        <v>664</v>
      </c>
      <c r="B94" s="178">
        <v>311499</v>
      </c>
      <c r="C94" s="179" t="s">
        <v>669</v>
      </c>
      <c r="D94" s="179" t="s">
        <v>670</v>
      </c>
      <c r="E94" s="179" t="s">
        <v>671</v>
      </c>
      <c r="F94" s="173"/>
      <c r="G94" s="174"/>
      <c r="H94" s="173"/>
    </row>
    <row r="95" spans="1:52" ht="153" x14ac:dyDescent="0.2">
      <c r="A95" s="177" t="s">
        <v>664</v>
      </c>
      <c r="B95" s="178">
        <v>321211</v>
      </c>
      <c r="C95" s="179" t="s">
        <v>672</v>
      </c>
      <c r="D95" s="179" t="s">
        <v>673</v>
      </c>
      <c r="E95" s="179" t="s">
        <v>504</v>
      </c>
      <c r="F95" s="173"/>
      <c r="G95" s="174"/>
      <c r="H95" s="173"/>
    </row>
    <row r="96" spans="1:52" ht="114.75" x14ac:dyDescent="0.2">
      <c r="A96" s="177" t="s">
        <v>664</v>
      </c>
      <c r="B96" s="178">
        <v>321211</v>
      </c>
      <c r="C96" s="179" t="s">
        <v>674</v>
      </c>
      <c r="D96" s="179" t="s">
        <v>675</v>
      </c>
      <c r="E96" s="179" t="s">
        <v>504</v>
      </c>
      <c r="F96" s="173"/>
      <c r="G96" s="174"/>
      <c r="H96" s="173"/>
    </row>
    <row r="97" spans="1:8" ht="63.75" x14ac:dyDescent="0.2">
      <c r="A97" s="177" t="s">
        <v>664</v>
      </c>
      <c r="B97" s="178">
        <v>322114</v>
      </c>
      <c r="C97" s="179" t="s">
        <v>676</v>
      </c>
      <c r="D97" s="179" t="s">
        <v>677</v>
      </c>
      <c r="E97" s="179" t="s">
        <v>504</v>
      </c>
      <c r="F97" s="173"/>
      <c r="G97" s="174"/>
      <c r="H97" s="173"/>
    </row>
    <row r="98" spans="1:8" ht="63.75" x14ac:dyDescent="0.2">
      <c r="A98" s="177" t="s">
        <v>664</v>
      </c>
      <c r="B98" s="178">
        <v>323214</v>
      </c>
      <c r="C98" s="179" t="s">
        <v>678</v>
      </c>
      <c r="D98" s="179" t="s">
        <v>679</v>
      </c>
      <c r="E98" s="179" t="s">
        <v>504</v>
      </c>
      <c r="F98" s="173"/>
      <c r="G98" s="174"/>
      <c r="H98" s="173"/>
    </row>
    <row r="99" spans="1:8" ht="76.5" x14ac:dyDescent="0.2">
      <c r="A99" s="177" t="s">
        <v>664</v>
      </c>
      <c r="B99" s="178">
        <v>399916</v>
      </c>
      <c r="C99" s="179" t="s">
        <v>680</v>
      </c>
      <c r="D99" s="179" t="s">
        <v>681</v>
      </c>
      <c r="E99" s="179" t="s">
        <v>504</v>
      </c>
      <c r="F99" s="173"/>
      <c r="G99" s="174"/>
      <c r="H99" s="173"/>
    </row>
    <row r="100" spans="1:8" ht="63.75" x14ac:dyDescent="0.2">
      <c r="A100" s="177" t="s">
        <v>664</v>
      </c>
      <c r="B100" s="178">
        <v>399916</v>
      </c>
      <c r="C100" s="179" t="s">
        <v>682</v>
      </c>
      <c r="D100" s="179" t="s">
        <v>683</v>
      </c>
      <c r="E100" s="179" t="s">
        <v>504</v>
      </c>
      <c r="F100" s="173"/>
      <c r="G100" s="174"/>
      <c r="H100" s="173"/>
    </row>
    <row r="101" spans="1:8" ht="76.5" x14ac:dyDescent="0.2">
      <c r="A101" s="177" t="s">
        <v>664</v>
      </c>
      <c r="B101" s="178">
        <v>821712</v>
      </c>
      <c r="C101" s="179" t="s">
        <v>684</v>
      </c>
      <c r="D101" s="179" t="s">
        <v>685</v>
      </c>
      <c r="E101" s="179" t="s">
        <v>504</v>
      </c>
      <c r="F101" s="173"/>
      <c r="G101" s="174"/>
      <c r="H101" s="173"/>
    </row>
    <row r="102" spans="1:8" ht="63.75" x14ac:dyDescent="0.2">
      <c r="A102" s="177" t="s">
        <v>664</v>
      </c>
      <c r="B102" s="178">
        <v>393311</v>
      </c>
      <c r="C102" s="179" t="s">
        <v>686</v>
      </c>
      <c r="D102" s="179" t="s">
        <v>687</v>
      </c>
      <c r="E102" s="179" t="s">
        <v>504</v>
      </c>
      <c r="F102" s="173"/>
      <c r="G102" s="174"/>
      <c r="H102" s="173"/>
    </row>
    <row r="103" spans="1:8" ht="51" x14ac:dyDescent="0.2">
      <c r="A103" s="177" t="s">
        <v>688</v>
      </c>
      <c r="B103" s="178">
        <v>733111</v>
      </c>
      <c r="C103" s="179" t="s">
        <v>689</v>
      </c>
      <c r="D103" s="179" t="s">
        <v>690</v>
      </c>
      <c r="E103" s="179" t="s">
        <v>504</v>
      </c>
      <c r="F103" s="173"/>
      <c r="G103" s="174"/>
      <c r="H103" s="173"/>
    </row>
    <row r="104" spans="1:8" x14ac:dyDescent="0.2">
      <c r="A104" s="186"/>
      <c r="B104" s="186"/>
      <c r="C104" s="186"/>
      <c r="D104" s="186"/>
      <c r="E104" s="186"/>
      <c r="F104" s="173"/>
      <c r="G104" s="174"/>
      <c r="H104" s="173"/>
    </row>
    <row r="105" spans="1:8" ht="19.5" customHeight="1" x14ac:dyDescent="0.2">
      <c r="A105" s="262" t="s">
        <v>691</v>
      </c>
      <c r="B105" s="262"/>
      <c r="C105" s="262"/>
      <c r="D105" s="262"/>
      <c r="E105" s="262"/>
      <c r="F105" s="173"/>
      <c r="G105" s="174"/>
      <c r="H105" s="173"/>
    </row>
    <row r="106" spans="1:8" ht="19.5" customHeight="1" x14ac:dyDescent="0.2">
      <c r="A106" s="258" t="s">
        <v>692</v>
      </c>
      <c r="B106" s="258"/>
      <c r="C106" s="258"/>
      <c r="D106" s="258"/>
      <c r="E106" s="258"/>
      <c r="F106" s="173"/>
      <c r="G106" s="174"/>
      <c r="H106" s="173"/>
    </row>
    <row r="107" spans="1:8" ht="19.5" customHeight="1" x14ac:dyDescent="0.2">
      <c r="A107" s="257" t="s">
        <v>693</v>
      </c>
      <c r="B107" s="257"/>
      <c r="C107" s="257"/>
      <c r="D107" s="257"/>
      <c r="E107" s="257"/>
      <c r="F107" s="173"/>
      <c r="G107" s="174"/>
      <c r="H107" s="173"/>
    </row>
    <row r="108" spans="1:8" ht="19.5" customHeight="1" x14ac:dyDescent="0.2">
      <c r="A108" s="258" t="s">
        <v>694</v>
      </c>
      <c r="B108" s="258"/>
      <c r="C108" s="258"/>
      <c r="D108" s="258"/>
      <c r="E108" s="258"/>
      <c r="F108" s="173"/>
      <c r="G108" s="174"/>
      <c r="H108" s="173"/>
    </row>
    <row r="109" spans="1:8" x14ac:dyDescent="0.2">
      <c r="A109" s="187"/>
      <c r="B109" s="187"/>
      <c r="C109" s="187"/>
      <c r="D109" s="187"/>
      <c r="E109" s="187"/>
      <c r="F109" s="173"/>
      <c r="G109" s="174"/>
      <c r="H109" s="173"/>
    </row>
    <row r="110" spans="1:8" ht="15" x14ac:dyDescent="0.25">
      <c r="A110" s="210" t="s">
        <v>877</v>
      </c>
      <c r="F110" s="173"/>
      <c r="G110" s="174"/>
      <c r="H110" s="173"/>
    </row>
    <row r="111" spans="1:8" x14ac:dyDescent="0.2">
      <c r="F111" s="173"/>
      <c r="G111" s="174"/>
      <c r="H111" s="173"/>
    </row>
    <row r="112" spans="1:8" x14ac:dyDescent="0.2">
      <c r="F112" s="173"/>
      <c r="G112" s="174"/>
      <c r="H112" s="173"/>
    </row>
    <row r="113" spans="6:8" x14ac:dyDescent="0.2">
      <c r="F113" s="173"/>
      <c r="G113" s="174"/>
      <c r="H113" s="173"/>
    </row>
    <row r="114" spans="6:8" x14ac:dyDescent="0.2">
      <c r="F114" s="173"/>
      <c r="G114" s="174"/>
      <c r="H114" s="173"/>
    </row>
    <row r="115" spans="6:8" x14ac:dyDescent="0.2">
      <c r="F115" s="173"/>
      <c r="G115" s="174"/>
      <c r="H115" s="173"/>
    </row>
    <row r="116" spans="6:8" x14ac:dyDescent="0.2">
      <c r="F116" s="173"/>
      <c r="G116" s="174"/>
      <c r="H116" s="173"/>
    </row>
    <row r="117" spans="6:8" x14ac:dyDescent="0.2">
      <c r="F117" s="173"/>
      <c r="G117" s="174"/>
      <c r="H117" s="173"/>
    </row>
    <row r="118" spans="6:8" x14ac:dyDescent="0.2">
      <c r="F118" s="173"/>
      <c r="G118" s="174"/>
      <c r="H118" s="173"/>
    </row>
    <row r="119" spans="6:8" x14ac:dyDescent="0.2">
      <c r="F119" s="173"/>
      <c r="G119" s="174"/>
      <c r="H119" s="173"/>
    </row>
    <row r="120" spans="6:8" x14ac:dyDescent="0.2">
      <c r="F120" s="173"/>
      <c r="G120" s="174"/>
      <c r="H120" s="173"/>
    </row>
    <row r="121" spans="6:8" x14ac:dyDescent="0.2">
      <c r="F121" s="173"/>
      <c r="G121" s="174"/>
      <c r="H121" s="173"/>
    </row>
    <row r="122" spans="6:8" x14ac:dyDescent="0.2">
      <c r="F122" s="173"/>
      <c r="G122" s="174"/>
      <c r="H122" s="173"/>
    </row>
    <row r="123" spans="6:8" x14ac:dyDescent="0.2">
      <c r="F123" s="173"/>
      <c r="G123" s="174"/>
      <c r="H123" s="173"/>
    </row>
    <row r="124" spans="6:8" x14ac:dyDescent="0.2">
      <c r="F124" s="173"/>
      <c r="G124" s="174"/>
      <c r="H124" s="173"/>
    </row>
    <row r="125" spans="6:8" x14ac:dyDescent="0.2">
      <c r="F125" s="173"/>
      <c r="G125" s="174"/>
      <c r="H125" s="173"/>
    </row>
    <row r="126" spans="6:8" x14ac:dyDescent="0.2">
      <c r="F126" s="173"/>
      <c r="G126" s="174"/>
      <c r="H126" s="173"/>
    </row>
    <row r="127" spans="6:8" x14ac:dyDescent="0.2">
      <c r="F127" s="173"/>
      <c r="G127" s="174"/>
      <c r="H127" s="173"/>
    </row>
  </sheetData>
  <mergeCells count="20">
    <mergeCell ref="A1:E1"/>
    <mergeCell ref="A2:D2"/>
    <mergeCell ref="D8:D9"/>
    <mergeCell ref="E8:E9"/>
    <mergeCell ref="D10:D11"/>
    <mergeCell ref="E10:E11"/>
    <mergeCell ref="D12:D13"/>
    <mergeCell ref="E12:E13"/>
    <mergeCell ref="D19:D21"/>
    <mergeCell ref="E19:E21"/>
    <mergeCell ref="D28:D31"/>
    <mergeCell ref="E28:E31"/>
    <mergeCell ref="A107:E107"/>
    <mergeCell ref="A108:E108"/>
    <mergeCell ref="D35:D36"/>
    <mergeCell ref="E35:E36"/>
    <mergeCell ref="D45:D67"/>
    <mergeCell ref="E45:E67"/>
    <mergeCell ref="A105:E105"/>
    <mergeCell ref="A106:E106"/>
  </mergeCells>
  <hyperlinks>
    <hyperlink ref="A110" r:id="rId1"/>
  </hyperlinks>
  <pageMargins left="0.39370078740157483" right="0.27559055118110237" top="0.98425196850393704" bottom="0.98425196850393704" header="0.51181102362204722" footer="0.51181102362204722"/>
  <pageSetup paperSize="9" scale="70" firstPageNumber="7" orientation="portrait" useFirstPageNumber="1" horizontalDpi="300" verticalDpi="300" r:id="rId2"/>
  <headerFooter alignWithMargins="0"/>
  <drawing r:id="rId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M133"/>
  <sheetViews>
    <sheetView topLeftCell="A100" zoomScaleNormal="75" workbookViewId="0">
      <selection activeCell="A8" sqref="A8"/>
    </sheetView>
  </sheetViews>
  <sheetFormatPr defaultRowHeight="12" x14ac:dyDescent="0.2"/>
  <cols>
    <col min="1" max="1" width="24.42578125" style="205" customWidth="1"/>
    <col min="2" max="2" width="25.140625" style="205" bestFit="1" customWidth="1"/>
    <col min="3" max="3" width="36.42578125" style="205" customWidth="1"/>
    <col min="4" max="4" width="60.85546875" style="205" customWidth="1"/>
    <col min="5" max="5" width="30.28515625" style="205" customWidth="1"/>
    <col min="6" max="6" width="42.85546875" style="206" customWidth="1"/>
    <col min="7" max="256" width="9.140625" style="205"/>
    <col min="257" max="257" width="24.42578125" style="205" customWidth="1"/>
    <col min="258" max="258" width="25.140625" style="205" bestFit="1" customWidth="1"/>
    <col min="259" max="259" width="36.42578125" style="205" customWidth="1"/>
    <col min="260" max="260" width="60.85546875" style="205" customWidth="1"/>
    <col min="261" max="261" width="30.28515625" style="205" customWidth="1"/>
    <col min="262" max="262" width="42.85546875" style="205" customWidth="1"/>
    <col min="263" max="512" width="9.140625" style="205"/>
    <col min="513" max="513" width="24.42578125" style="205" customWidth="1"/>
    <col min="514" max="514" width="25.140625" style="205" bestFit="1" customWidth="1"/>
    <col min="515" max="515" width="36.42578125" style="205" customWidth="1"/>
    <col min="516" max="516" width="60.85546875" style="205" customWidth="1"/>
    <col min="517" max="517" width="30.28515625" style="205" customWidth="1"/>
    <col min="518" max="518" width="42.85546875" style="205" customWidth="1"/>
    <col min="519" max="768" width="9.140625" style="205"/>
    <col min="769" max="769" width="24.42578125" style="205" customWidth="1"/>
    <col min="770" max="770" width="25.140625" style="205" bestFit="1" customWidth="1"/>
    <col min="771" max="771" width="36.42578125" style="205" customWidth="1"/>
    <col min="772" max="772" width="60.85546875" style="205" customWidth="1"/>
    <col min="773" max="773" width="30.28515625" style="205" customWidth="1"/>
    <col min="774" max="774" width="42.85546875" style="205" customWidth="1"/>
    <col min="775" max="1024" width="9.140625" style="205"/>
    <col min="1025" max="1025" width="24.42578125" style="205" customWidth="1"/>
    <col min="1026" max="1026" width="25.140625" style="205" bestFit="1" customWidth="1"/>
    <col min="1027" max="1027" width="36.42578125" style="205" customWidth="1"/>
    <col min="1028" max="1028" width="60.85546875" style="205" customWidth="1"/>
    <col min="1029" max="1029" width="30.28515625" style="205" customWidth="1"/>
    <col min="1030" max="1030" width="42.85546875" style="205" customWidth="1"/>
    <col min="1031" max="1280" width="9.140625" style="205"/>
    <col min="1281" max="1281" width="24.42578125" style="205" customWidth="1"/>
    <col min="1282" max="1282" width="25.140625" style="205" bestFit="1" customWidth="1"/>
    <col min="1283" max="1283" width="36.42578125" style="205" customWidth="1"/>
    <col min="1284" max="1284" width="60.85546875" style="205" customWidth="1"/>
    <col min="1285" max="1285" width="30.28515625" style="205" customWidth="1"/>
    <col min="1286" max="1286" width="42.85546875" style="205" customWidth="1"/>
    <col min="1287" max="1536" width="9.140625" style="205"/>
    <col min="1537" max="1537" width="24.42578125" style="205" customWidth="1"/>
    <col min="1538" max="1538" width="25.140625" style="205" bestFit="1" customWidth="1"/>
    <col min="1539" max="1539" width="36.42578125" style="205" customWidth="1"/>
    <col min="1540" max="1540" width="60.85546875" style="205" customWidth="1"/>
    <col min="1541" max="1541" width="30.28515625" style="205" customWidth="1"/>
    <col min="1542" max="1542" width="42.85546875" style="205" customWidth="1"/>
    <col min="1543" max="1792" width="9.140625" style="205"/>
    <col min="1793" max="1793" width="24.42578125" style="205" customWidth="1"/>
    <col min="1794" max="1794" width="25.140625" style="205" bestFit="1" customWidth="1"/>
    <col min="1795" max="1795" width="36.42578125" style="205" customWidth="1"/>
    <col min="1796" max="1796" width="60.85546875" style="205" customWidth="1"/>
    <col min="1797" max="1797" width="30.28515625" style="205" customWidth="1"/>
    <col min="1798" max="1798" width="42.85546875" style="205" customWidth="1"/>
    <col min="1799" max="2048" width="9.140625" style="205"/>
    <col min="2049" max="2049" width="24.42578125" style="205" customWidth="1"/>
    <col min="2050" max="2050" width="25.140625" style="205" bestFit="1" customWidth="1"/>
    <col min="2051" max="2051" width="36.42578125" style="205" customWidth="1"/>
    <col min="2052" max="2052" width="60.85546875" style="205" customWidth="1"/>
    <col min="2053" max="2053" width="30.28515625" style="205" customWidth="1"/>
    <col min="2054" max="2054" width="42.85546875" style="205" customWidth="1"/>
    <col min="2055" max="2304" width="9.140625" style="205"/>
    <col min="2305" max="2305" width="24.42578125" style="205" customWidth="1"/>
    <col min="2306" max="2306" width="25.140625" style="205" bestFit="1" customWidth="1"/>
    <col min="2307" max="2307" width="36.42578125" style="205" customWidth="1"/>
    <col min="2308" max="2308" width="60.85546875" style="205" customWidth="1"/>
    <col min="2309" max="2309" width="30.28515625" style="205" customWidth="1"/>
    <col min="2310" max="2310" width="42.85546875" style="205" customWidth="1"/>
    <col min="2311" max="2560" width="9.140625" style="205"/>
    <col min="2561" max="2561" width="24.42578125" style="205" customWidth="1"/>
    <col min="2562" max="2562" width="25.140625" style="205" bestFit="1" customWidth="1"/>
    <col min="2563" max="2563" width="36.42578125" style="205" customWidth="1"/>
    <col min="2564" max="2564" width="60.85546875" style="205" customWidth="1"/>
    <col min="2565" max="2565" width="30.28515625" style="205" customWidth="1"/>
    <col min="2566" max="2566" width="42.85546875" style="205" customWidth="1"/>
    <col min="2567" max="2816" width="9.140625" style="205"/>
    <col min="2817" max="2817" width="24.42578125" style="205" customWidth="1"/>
    <col min="2818" max="2818" width="25.140625" style="205" bestFit="1" customWidth="1"/>
    <col min="2819" max="2819" width="36.42578125" style="205" customWidth="1"/>
    <col min="2820" max="2820" width="60.85546875" style="205" customWidth="1"/>
    <col min="2821" max="2821" width="30.28515625" style="205" customWidth="1"/>
    <col min="2822" max="2822" width="42.85546875" style="205" customWidth="1"/>
    <col min="2823" max="3072" width="9.140625" style="205"/>
    <col min="3073" max="3073" width="24.42578125" style="205" customWidth="1"/>
    <col min="3074" max="3074" width="25.140625" style="205" bestFit="1" customWidth="1"/>
    <col min="3075" max="3075" width="36.42578125" style="205" customWidth="1"/>
    <col min="3076" max="3076" width="60.85546875" style="205" customWidth="1"/>
    <col min="3077" max="3077" width="30.28515625" style="205" customWidth="1"/>
    <col min="3078" max="3078" width="42.85546875" style="205" customWidth="1"/>
    <col min="3079" max="3328" width="9.140625" style="205"/>
    <col min="3329" max="3329" width="24.42578125" style="205" customWidth="1"/>
    <col min="3330" max="3330" width="25.140625" style="205" bestFit="1" customWidth="1"/>
    <col min="3331" max="3331" width="36.42578125" style="205" customWidth="1"/>
    <col min="3332" max="3332" width="60.85546875" style="205" customWidth="1"/>
    <col min="3333" max="3333" width="30.28515625" style="205" customWidth="1"/>
    <col min="3334" max="3334" width="42.85546875" style="205" customWidth="1"/>
    <col min="3335" max="3584" width="9.140625" style="205"/>
    <col min="3585" max="3585" width="24.42578125" style="205" customWidth="1"/>
    <col min="3586" max="3586" width="25.140625" style="205" bestFit="1" customWidth="1"/>
    <col min="3587" max="3587" width="36.42578125" style="205" customWidth="1"/>
    <col min="3588" max="3588" width="60.85546875" style="205" customWidth="1"/>
    <col min="3589" max="3589" width="30.28515625" style="205" customWidth="1"/>
    <col min="3590" max="3590" width="42.85546875" style="205" customWidth="1"/>
    <col min="3591" max="3840" width="9.140625" style="205"/>
    <col min="3841" max="3841" width="24.42578125" style="205" customWidth="1"/>
    <col min="3842" max="3842" width="25.140625" style="205" bestFit="1" customWidth="1"/>
    <col min="3843" max="3843" width="36.42578125" style="205" customWidth="1"/>
    <col min="3844" max="3844" width="60.85546875" style="205" customWidth="1"/>
    <col min="3845" max="3845" width="30.28515625" style="205" customWidth="1"/>
    <col min="3846" max="3846" width="42.85546875" style="205" customWidth="1"/>
    <col min="3847" max="4096" width="9.140625" style="205"/>
    <col min="4097" max="4097" width="24.42578125" style="205" customWidth="1"/>
    <col min="4098" max="4098" width="25.140625" style="205" bestFit="1" customWidth="1"/>
    <col min="4099" max="4099" width="36.42578125" style="205" customWidth="1"/>
    <col min="4100" max="4100" width="60.85546875" style="205" customWidth="1"/>
    <col min="4101" max="4101" width="30.28515625" style="205" customWidth="1"/>
    <col min="4102" max="4102" width="42.85546875" style="205" customWidth="1"/>
    <col min="4103" max="4352" width="9.140625" style="205"/>
    <col min="4353" max="4353" width="24.42578125" style="205" customWidth="1"/>
    <col min="4354" max="4354" width="25.140625" style="205" bestFit="1" customWidth="1"/>
    <col min="4355" max="4355" width="36.42578125" style="205" customWidth="1"/>
    <col min="4356" max="4356" width="60.85546875" style="205" customWidth="1"/>
    <col min="4357" max="4357" width="30.28515625" style="205" customWidth="1"/>
    <col min="4358" max="4358" width="42.85546875" style="205" customWidth="1"/>
    <col min="4359" max="4608" width="9.140625" style="205"/>
    <col min="4609" max="4609" width="24.42578125" style="205" customWidth="1"/>
    <col min="4610" max="4610" width="25.140625" style="205" bestFit="1" customWidth="1"/>
    <col min="4611" max="4611" width="36.42578125" style="205" customWidth="1"/>
    <col min="4612" max="4612" width="60.85546875" style="205" customWidth="1"/>
    <col min="4613" max="4613" width="30.28515625" style="205" customWidth="1"/>
    <col min="4614" max="4614" width="42.85546875" style="205" customWidth="1"/>
    <col min="4615" max="4864" width="9.140625" style="205"/>
    <col min="4865" max="4865" width="24.42578125" style="205" customWidth="1"/>
    <col min="4866" max="4866" width="25.140625" style="205" bestFit="1" customWidth="1"/>
    <col min="4867" max="4867" width="36.42578125" style="205" customWidth="1"/>
    <col min="4868" max="4868" width="60.85546875" style="205" customWidth="1"/>
    <col min="4869" max="4869" width="30.28515625" style="205" customWidth="1"/>
    <col min="4870" max="4870" width="42.85546875" style="205" customWidth="1"/>
    <col min="4871" max="5120" width="9.140625" style="205"/>
    <col min="5121" max="5121" width="24.42578125" style="205" customWidth="1"/>
    <col min="5122" max="5122" width="25.140625" style="205" bestFit="1" customWidth="1"/>
    <col min="5123" max="5123" width="36.42578125" style="205" customWidth="1"/>
    <col min="5124" max="5124" width="60.85546875" style="205" customWidth="1"/>
    <col min="5125" max="5125" width="30.28515625" style="205" customWidth="1"/>
    <col min="5126" max="5126" width="42.85546875" style="205" customWidth="1"/>
    <col min="5127" max="5376" width="9.140625" style="205"/>
    <col min="5377" max="5377" width="24.42578125" style="205" customWidth="1"/>
    <col min="5378" max="5378" width="25.140625" style="205" bestFit="1" customWidth="1"/>
    <col min="5379" max="5379" width="36.42578125" style="205" customWidth="1"/>
    <col min="5380" max="5380" width="60.85546875" style="205" customWidth="1"/>
    <col min="5381" max="5381" width="30.28515625" style="205" customWidth="1"/>
    <col min="5382" max="5382" width="42.85546875" style="205" customWidth="1"/>
    <col min="5383" max="5632" width="9.140625" style="205"/>
    <col min="5633" max="5633" width="24.42578125" style="205" customWidth="1"/>
    <col min="5634" max="5634" width="25.140625" style="205" bestFit="1" customWidth="1"/>
    <col min="5635" max="5635" width="36.42578125" style="205" customWidth="1"/>
    <col min="5636" max="5636" width="60.85546875" style="205" customWidth="1"/>
    <col min="5637" max="5637" width="30.28515625" style="205" customWidth="1"/>
    <col min="5638" max="5638" width="42.85546875" style="205" customWidth="1"/>
    <col min="5639" max="5888" width="9.140625" style="205"/>
    <col min="5889" max="5889" width="24.42578125" style="205" customWidth="1"/>
    <col min="5890" max="5890" width="25.140625" style="205" bestFit="1" customWidth="1"/>
    <col min="5891" max="5891" width="36.42578125" style="205" customWidth="1"/>
    <col min="5892" max="5892" width="60.85546875" style="205" customWidth="1"/>
    <col min="5893" max="5893" width="30.28515625" style="205" customWidth="1"/>
    <col min="5894" max="5894" width="42.85546875" style="205" customWidth="1"/>
    <col min="5895" max="6144" width="9.140625" style="205"/>
    <col min="6145" max="6145" width="24.42578125" style="205" customWidth="1"/>
    <col min="6146" max="6146" width="25.140625" style="205" bestFit="1" customWidth="1"/>
    <col min="6147" max="6147" width="36.42578125" style="205" customWidth="1"/>
    <col min="6148" max="6148" width="60.85546875" style="205" customWidth="1"/>
    <col min="6149" max="6149" width="30.28515625" style="205" customWidth="1"/>
    <col min="6150" max="6150" width="42.85546875" style="205" customWidth="1"/>
    <col min="6151" max="6400" width="9.140625" style="205"/>
    <col min="6401" max="6401" width="24.42578125" style="205" customWidth="1"/>
    <col min="6402" max="6402" width="25.140625" style="205" bestFit="1" customWidth="1"/>
    <col min="6403" max="6403" width="36.42578125" style="205" customWidth="1"/>
    <col min="6404" max="6404" width="60.85546875" style="205" customWidth="1"/>
    <col min="6405" max="6405" width="30.28515625" style="205" customWidth="1"/>
    <col min="6406" max="6406" width="42.85546875" style="205" customWidth="1"/>
    <col min="6407" max="6656" width="9.140625" style="205"/>
    <col min="6657" max="6657" width="24.42578125" style="205" customWidth="1"/>
    <col min="6658" max="6658" width="25.140625" style="205" bestFit="1" customWidth="1"/>
    <col min="6659" max="6659" width="36.42578125" style="205" customWidth="1"/>
    <col min="6660" max="6660" width="60.85546875" style="205" customWidth="1"/>
    <col min="6661" max="6661" width="30.28515625" style="205" customWidth="1"/>
    <col min="6662" max="6662" width="42.85546875" style="205" customWidth="1"/>
    <col min="6663" max="6912" width="9.140625" style="205"/>
    <col min="6913" max="6913" width="24.42578125" style="205" customWidth="1"/>
    <col min="6914" max="6914" width="25.140625" style="205" bestFit="1" customWidth="1"/>
    <col min="6915" max="6915" width="36.42578125" style="205" customWidth="1"/>
    <col min="6916" max="6916" width="60.85546875" style="205" customWidth="1"/>
    <col min="6917" max="6917" width="30.28515625" style="205" customWidth="1"/>
    <col min="6918" max="6918" width="42.85546875" style="205" customWidth="1"/>
    <col min="6919" max="7168" width="9.140625" style="205"/>
    <col min="7169" max="7169" width="24.42578125" style="205" customWidth="1"/>
    <col min="7170" max="7170" width="25.140625" style="205" bestFit="1" customWidth="1"/>
    <col min="7171" max="7171" width="36.42578125" style="205" customWidth="1"/>
    <col min="7172" max="7172" width="60.85546875" style="205" customWidth="1"/>
    <col min="7173" max="7173" width="30.28515625" style="205" customWidth="1"/>
    <col min="7174" max="7174" width="42.85546875" style="205" customWidth="1"/>
    <col min="7175" max="7424" width="9.140625" style="205"/>
    <col min="7425" max="7425" width="24.42578125" style="205" customWidth="1"/>
    <col min="7426" max="7426" width="25.140625" style="205" bestFit="1" customWidth="1"/>
    <col min="7427" max="7427" width="36.42578125" style="205" customWidth="1"/>
    <col min="7428" max="7428" width="60.85546875" style="205" customWidth="1"/>
    <col min="7429" max="7429" width="30.28515625" style="205" customWidth="1"/>
    <col min="7430" max="7430" width="42.85546875" style="205" customWidth="1"/>
    <col min="7431" max="7680" width="9.140625" style="205"/>
    <col min="7681" max="7681" width="24.42578125" style="205" customWidth="1"/>
    <col min="7682" max="7682" width="25.140625" style="205" bestFit="1" customWidth="1"/>
    <col min="7683" max="7683" width="36.42578125" style="205" customWidth="1"/>
    <col min="7684" max="7684" width="60.85546875" style="205" customWidth="1"/>
    <col min="7685" max="7685" width="30.28515625" style="205" customWidth="1"/>
    <col min="7686" max="7686" width="42.85546875" style="205" customWidth="1"/>
    <col min="7687" max="7936" width="9.140625" style="205"/>
    <col min="7937" max="7937" width="24.42578125" style="205" customWidth="1"/>
    <col min="7938" max="7938" width="25.140625" style="205" bestFit="1" customWidth="1"/>
    <col min="7939" max="7939" width="36.42578125" style="205" customWidth="1"/>
    <col min="7940" max="7940" width="60.85546875" style="205" customWidth="1"/>
    <col min="7941" max="7941" width="30.28515625" style="205" customWidth="1"/>
    <col min="7942" max="7942" width="42.85546875" style="205" customWidth="1"/>
    <col min="7943" max="8192" width="9.140625" style="205"/>
    <col min="8193" max="8193" width="24.42578125" style="205" customWidth="1"/>
    <col min="8194" max="8194" width="25.140625" style="205" bestFit="1" customWidth="1"/>
    <col min="8195" max="8195" width="36.42578125" style="205" customWidth="1"/>
    <col min="8196" max="8196" width="60.85546875" style="205" customWidth="1"/>
    <col min="8197" max="8197" width="30.28515625" style="205" customWidth="1"/>
    <col min="8198" max="8198" width="42.85546875" style="205" customWidth="1"/>
    <col min="8199" max="8448" width="9.140625" style="205"/>
    <col min="8449" max="8449" width="24.42578125" style="205" customWidth="1"/>
    <col min="8450" max="8450" width="25.140625" style="205" bestFit="1" customWidth="1"/>
    <col min="8451" max="8451" width="36.42578125" style="205" customWidth="1"/>
    <col min="8452" max="8452" width="60.85546875" style="205" customWidth="1"/>
    <col min="8453" max="8453" width="30.28515625" style="205" customWidth="1"/>
    <col min="8454" max="8454" width="42.85546875" style="205" customWidth="1"/>
    <col min="8455" max="8704" width="9.140625" style="205"/>
    <col min="8705" max="8705" width="24.42578125" style="205" customWidth="1"/>
    <col min="8706" max="8706" width="25.140625" style="205" bestFit="1" customWidth="1"/>
    <col min="8707" max="8707" width="36.42578125" style="205" customWidth="1"/>
    <col min="8708" max="8708" width="60.85546875" style="205" customWidth="1"/>
    <col min="8709" max="8709" width="30.28515625" style="205" customWidth="1"/>
    <col min="8710" max="8710" width="42.85546875" style="205" customWidth="1"/>
    <col min="8711" max="8960" width="9.140625" style="205"/>
    <col min="8961" max="8961" width="24.42578125" style="205" customWidth="1"/>
    <col min="8962" max="8962" width="25.140625" style="205" bestFit="1" customWidth="1"/>
    <col min="8963" max="8963" width="36.42578125" style="205" customWidth="1"/>
    <col min="8964" max="8964" width="60.85546875" style="205" customWidth="1"/>
    <col min="8965" max="8965" width="30.28515625" style="205" customWidth="1"/>
    <col min="8966" max="8966" width="42.85546875" style="205" customWidth="1"/>
    <col min="8967" max="9216" width="9.140625" style="205"/>
    <col min="9217" max="9217" width="24.42578125" style="205" customWidth="1"/>
    <col min="9218" max="9218" width="25.140625" style="205" bestFit="1" customWidth="1"/>
    <col min="9219" max="9219" width="36.42578125" style="205" customWidth="1"/>
    <col min="9220" max="9220" width="60.85546875" style="205" customWidth="1"/>
    <col min="9221" max="9221" width="30.28515625" style="205" customWidth="1"/>
    <col min="9222" max="9222" width="42.85546875" style="205" customWidth="1"/>
    <col min="9223" max="9472" width="9.140625" style="205"/>
    <col min="9473" max="9473" width="24.42578125" style="205" customWidth="1"/>
    <col min="9474" max="9474" width="25.140625" style="205" bestFit="1" customWidth="1"/>
    <col min="9475" max="9475" width="36.42578125" style="205" customWidth="1"/>
    <col min="9476" max="9476" width="60.85546875" style="205" customWidth="1"/>
    <col min="9477" max="9477" width="30.28515625" style="205" customWidth="1"/>
    <col min="9478" max="9478" width="42.85546875" style="205" customWidth="1"/>
    <col min="9479" max="9728" width="9.140625" style="205"/>
    <col min="9729" max="9729" width="24.42578125" style="205" customWidth="1"/>
    <col min="9730" max="9730" width="25.140625" style="205" bestFit="1" customWidth="1"/>
    <col min="9731" max="9731" width="36.42578125" style="205" customWidth="1"/>
    <col min="9732" max="9732" width="60.85546875" style="205" customWidth="1"/>
    <col min="9733" max="9733" width="30.28515625" style="205" customWidth="1"/>
    <col min="9734" max="9734" width="42.85546875" style="205" customWidth="1"/>
    <col min="9735" max="9984" width="9.140625" style="205"/>
    <col min="9985" max="9985" width="24.42578125" style="205" customWidth="1"/>
    <col min="9986" max="9986" width="25.140625" style="205" bestFit="1" customWidth="1"/>
    <col min="9987" max="9987" width="36.42578125" style="205" customWidth="1"/>
    <col min="9988" max="9988" width="60.85546875" style="205" customWidth="1"/>
    <col min="9989" max="9989" width="30.28515625" style="205" customWidth="1"/>
    <col min="9990" max="9990" width="42.85546875" style="205" customWidth="1"/>
    <col min="9991" max="10240" width="9.140625" style="205"/>
    <col min="10241" max="10241" width="24.42578125" style="205" customWidth="1"/>
    <col min="10242" max="10242" width="25.140625" style="205" bestFit="1" customWidth="1"/>
    <col min="10243" max="10243" width="36.42578125" style="205" customWidth="1"/>
    <col min="10244" max="10244" width="60.85546875" style="205" customWidth="1"/>
    <col min="10245" max="10245" width="30.28515625" style="205" customWidth="1"/>
    <col min="10246" max="10246" width="42.85546875" style="205" customWidth="1"/>
    <col min="10247" max="10496" width="9.140625" style="205"/>
    <col min="10497" max="10497" width="24.42578125" style="205" customWidth="1"/>
    <col min="10498" max="10498" width="25.140625" style="205" bestFit="1" customWidth="1"/>
    <col min="10499" max="10499" width="36.42578125" style="205" customWidth="1"/>
    <col min="10500" max="10500" width="60.85546875" style="205" customWidth="1"/>
    <col min="10501" max="10501" width="30.28515625" style="205" customWidth="1"/>
    <col min="10502" max="10502" width="42.85546875" style="205" customWidth="1"/>
    <col min="10503" max="10752" width="9.140625" style="205"/>
    <col min="10753" max="10753" width="24.42578125" style="205" customWidth="1"/>
    <col min="10754" max="10754" width="25.140625" style="205" bestFit="1" customWidth="1"/>
    <col min="10755" max="10755" width="36.42578125" style="205" customWidth="1"/>
    <col min="10756" max="10756" width="60.85546875" style="205" customWidth="1"/>
    <col min="10757" max="10757" width="30.28515625" style="205" customWidth="1"/>
    <col min="10758" max="10758" width="42.85546875" style="205" customWidth="1"/>
    <col min="10759" max="11008" width="9.140625" style="205"/>
    <col min="11009" max="11009" width="24.42578125" style="205" customWidth="1"/>
    <col min="11010" max="11010" width="25.140625" style="205" bestFit="1" customWidth="1"/>
    <col min="11011" max="11011" width="36.42578125" style="205" customWidth="1"/>
    <col min="11012" max="11012" width="60.85546875" style="205" customWidth="1"/>
    <col min="11013" max="11013" width="30.28515625" style="205" customWidth="1"/>
    <col min="11014" max="11014" width="42.85546875" style="205" customWidth="1"/>
    <col min="11015" max="11264" width="9.140625" style="205"/>
    <col min="11265" max="11265" width="24.42578125" style="205" customWidth="1"/>
    <col min="11266" max="11266" width="25.140625" style="205" bestFit="1" customWidth="1"/>
    <col min="11267" max="11267" width="36.42578125" style="205" customWidth="1"/>
    <col min="11268" max="11268" width="60.85546875" style="205" customWidth="1"/>
    <col min="11269" max="11269" width="30.28515625" style="205" customWidth="1"/>
    <col min="11270" max="11270" width="42.85546875" style="205" customWidth="1"/>
    <col min="11271" max="11520" width="9.140625" style="205"/>
    <col min="11521" max="11521" width="24.42578125" style="205" customWidth="1"/>
    <col min="11522" max="11522" width="25.140625" style="205" bestFit="1" customWidth="1"/>
    <col min="11523" max="11523" width="36.42578125" style="205" customWidth="1"/>
    <col min="11524" max="11524" width="60.85546875" style="205" customWidth="1"/>
    <col min="11525" max="11525" width="30.28515625" style="205" customWidth="1"/>
    <col min="11526" max="11526" width="42.85546875" style="205" customWidth="1"/>
    <col min="11527" max="11776" width="9.140625" style="205"/>
    <col min="11777" max="11777" width="24.42578125" style="205" customWidth="1"/>
    <col min="11778" max="11778" width="25.140625" style="205" bestFit="1" customWidth="1"/>
    <col min="11779" max="11779" width="36.42578125" style="205" customWidth="1"/>
    <col min="11780" max="11780" width="60.85546875" style="205" customWidth="1"/>
    <col min="11781" max="11781" width="30.28515625" style="205" customWidth="1"/>
    <col min="11782" max="11782" width="42.85546875" style="205" customWidth="1"/>
    <col min="11783" max="12032" width="9.140625" style="205"/>
    <col min="12033" max="12033" width="24.42578125" style="205" customWidth="1"/>
    <col min="12034" max="12034" width="25.140625" style="205" bestFit="1" customWidth="1"/>
    <col min="12035" max="12035" width="36.42578125" style="205" customWidth="1"/>
    <col min="12036" max="12036" width="60.85546875" style="205" customWidth="1"/>
    <col min="12037" max="12037" width="30.28515625" style="205" customWidth="1"/>
    <col min="12038" max="12038" width="42.85546875" style="205" customWidth="1"/>
    <col min="12039" max="12288" width="9.140625" style="205"/>
    <col min="12289" max="12289" width="24.42578125" style="205" customWidth="1"/>
    <col min="12290" max="12290" width="25.140625" style="205" bestFit="1" customWidth="1"/>
    <col min="12291" max="12291" width="36.42578125" style="205" customWidth="1"/>
    <col min="12292" max="12292" width="60.85546875" style="205" customWidth="1"/>
    <col min="12293" max="12293" width="30.28515625" style="205" customWidth="1"/>
    <col min="12294" max="12294" width="42.85546875" style="205" customWidth="1"/>
    <col min="12295" max="12544" width="9.140625" style="205"/>
    <col min="12545" max="12545" width="24.42578125" style="205" customWidth="1"/>
    <col min="12546" max="12546" width="25.140625" style="205" bestFit="1" customWidth="1"/>
    <col min="12547" max="12547" width="36.42578125" style="205" customWidth="1"/>
    <col min="12548" max="12548" width="60.85546875" style="205" customWidth="1"/>
    <col min="12549" max="12549" width="30.28515625" style="205" customWidth="1"/>
    <col min="12550" max="12550" width="42.85546875" style="205" customWidth="1"/>
    <col min="12551" max="12800" width="9.140625" style="205"/>
    <col min="12801" max="12801" width="24.42578125" style="205" customWidth="1"/>
    <col min="12802" max="12802" width="25.140625" style="205" bestFit="1" customWidth="1"/>
    <col min="12803" max="12803" width="36.42578125" style="205" customWidth="1"/>
    <col min="12804" max="12804" width="60.85546875" style="205" customWidth="1"/>
    <col min="12805" max="12805" width="30.28515625" style="205" customWidth="1"/>
    <col min="12806" max="12806" width="42.85546875" style="205" customWidth="1"/>
    <col min="12807" max="13056" width="9.140625" style="205"/>
    <col min="13057" max="13057" width="24.42578125" style="205" customWidth="1"/>
    <col min="13058" max="13058" width="25.140625" style="205" bestFit="1" customWidth="1"/>
    <col min="13059" max="13059" width="36.42578125" style="205" customWidth="1"/>
    <col min="13060" max="13060" width="60.85546875" style="205" customWidth="1"/>
    <col min="13061" max="13061" width="30.28515625" style="205" customWidth="1"/>
    <col min="13062" max="13062" width="42.85546875" style="205" customWidth="1"/>
    <col min="13063" max="13312" width="9.140625" style="205"/>
    <col min="13313" max="13313" width="24.42578125" style="205" customWidth="1"/>
    <col min="13314" max="13314" width="25.140625" style="205" bestFit="1" customWidth="1"/>
    <col min="13315" max="13315" width="36.42578125" style="205" customWidth="1"/>
    <col min="13316" max="13316" width="60.85546875" style="205" customWidth="1"/>
    <col min="13317" max="13317" width="30.28515625" style="205" customWidth="1"/>
    <col min="13318" max="13318" width="42.85546875" style="205" customWidth="1"/>
    <col min="13319" max="13568" width="9.140625" style="205"/>
    <col min="13569" max="13569" width="24.42578125" style="205" customWidth="1"/>
    <col min="13570" max="13570" width="25.140625" style="205" bestFit="1" customWidth="1"/>
    <col min="13571" max="13571" width="36.42578125" style="205" customWidth="1"/>
    <col min="13572" max="13572" width="60.85546875" style="205" customWidth="1"/>
    <col min="13573" max="13573" width="30.28515625" style="205" customWidth="1"/>
    <col min="13574" max="13574" width="42.85546875" style="205" customWidth="1"/>
    <col min="13575" max="13824" width="9.140625" style="205"/>
    <col min="13825" max="13825" width="24.42578125" style="205" customWidth="1"/>
    <col min="13826" max="13826" width="25.140625" style="205" bestFit="1" customWidth="1"/>
    <col min="13827" max="13827" width="36.42578125" style="205" customWidth="1"/>
    <col min="13828" max="13828" width="60.85546875" style="205" customWidth="1"/>
    <col min="13829" max="13829" width="30.28515625" style="205" customWidth="1"/>
    <col min="13830" max="13830" width="42.85546875" style="205" customWidth="1"/>
    <col min="13831" max="14080" width="9.140625" style="205"/>
    <col min="14081" max="14081" width="24.42578125" style="205" customWidth="1"/>
    <col min="14082" max="14082" width="25.140625" style="205" bestFit="1" customWidth="1"/>
    <col min="14083" max="14083" width="36.42578125" style="205" customWidth="1"/>
    <col min="14084" max="14084" width="60.85546875" style="205" customWidth="1"/>
    <col min="14085" max="14085" width="30.28515625" style="205" customWidth="1"/>
    <col min="14086" max="14086" width="42.85546875" style="205" customWidth="1"/>
    <col min="14087" max="14336" width="9.140625" style="205"/>
    <col min="14337" max="14337" width="24.42578125" style="205" customWidth="1"/>
    <col min="14338" max="14338" width="25.140625" style="205" bestFit="1" customWidth="1"/>
    <col min="14339" max="14339" width="36.42578125" style="205" customWidth="1"/>
    <col min="14340" max="14340" width="60.85546875" style="205" customWidth="1"/>
    <col min="14341" max="14341" width="30.28515625" style="205" customWidth="1"/>
    <col min="14342" max="14342" width="42.85546875" style="205" customWidth="1"/>
    <col min="14343" max="14592" width="9.140625" style="205"/>
    <col min="14593" max="14593" width="24.42578125" style="205" customWidth="1"/>
    <col min="14594" max="14594" width="25.140625" style="205" bestFit="1" customWidth="1"/>
    <col min="14595" max="14595" width="36.42578125" style="205" customWidth="1"/>
    <col min="14596" max="14596" width="60.85546875" style="205" customWidth="1"/>
    <col min="14597" max="14597" width="30.28515625" style="205" customWidth="1"/>
    <col min="14598" max="14598" width="42.85546875" style="205" customWidth="1"/>
    <col min="14599" max="14848" width="9.140625" style="205"/>
    <col min="14849" max="14849" width="24.42578125" style="205" customWidth="1"/>
    <col min="14850" max="14850" width="25.140625" style="205" bestFit="1" customWidth="1"/>
    <col min="14851" max="14851" width="36.42578125" style="205" customWidth="1"/>
    <col min="14852" max="14852" width="60.85546875" style="205" customWidth="1"/>
    <col min="14853" max="14853" width="30.28515625" style="205" customWidth="1"/>
    <col min="14854" max="14854" width="42.85546875" style="205" customWidth="1"/>
    <col min="14855" max="15104" width="9.140625" style="205"/>
    <col min="15105" max="15105" width="24.42578125" style="205" customWidth="1"/>
    <col min="15106" max="15106" width="25.140625" style="205" bestFit="1" customWidth="1"/>
    <col min="15107" max="15107" width="36.42578125" style="205" customWidth="1"/>
    <col min="15108" max="15108" width="60.85546875" style="205" customWidth="1"/>
    <col min="15109" max="15109" width="30.28515625" style="205" customWidth="1"/>
    <col min="15110" max="15110" width="42.85546875" style="205" customWidth="1"/>
    <col min="15111" max="15360" width="9.140625" style="205"/>
    <col min="15361" max="15361" width="24.42578125" style="205" customWidth="1"/>
    <col min="15362" max="15362" width="25.140625" style="205" bestFit="1" customWidth="1"/>
    <col min="15363" max="15363" width="36.42578125" style="205" customWidth="1"/>
    <col min="15364" max="15364" width="60.85546875" style="205" customWidth="1"/>
    <col min="15365" max="15365" width="30.28515625" style="205" customWidth="1"/>
    <col min="15366" max="15366" width="42.85546875" style="205" customWidth="1"/>
    <col min="15367" max="15616" width="9.140625" style="205"/>
    <col min="15617" max="15617" width="24.42578125" style="205" customWidth="1"/>
    <col min="15618" max="15618" width="25.140625" style="205" bestFit="1" customWidth="1"/>
    <col min="15619" max="15619" width="36.42578125" style="205" customWidth="1"/>
    <col min="15620" max="15620" width="60.85546875" style="205" customWidth="1"/>
    <col min="15621" max="15621" width="30.28515625" style="205" customWidth="1"/>
    <col min="15622" max="15622" width="42.85546875" style="205" customWidth="1"/>
    <col min="15623" max="15872" width="9.140625" style="205"/>
    <col min="15873" max="15873" width="24.42578125" style="205" customWidth="1"/>
    <col min="15874" max="15874" width="25.140625" style="205" bestFit="1" customWidth="1"/>
    <col min="15875" max="15875" width="36.42578125" style="205" customWidth="1"/>
    <col min="15876" max="15876" width="60.85546875" style="205" customWidth="1"/>
    <col min="15877" max="15877" width="30.28515625" style="205" customWidth="1"/>
    <col min="15878" max="15878" width="42.85546875" style="205" customWidth="1"/>
    <col min="15879" max="16128" width="9.140625" style="205"/>
    <col min="16129" max="16129" width="24.42578125" style="205" customWidth="1"/>
    <col min="16130" max="16130" width="25.140625" style="205" bestFit="1" customWidth="1"/>
    <col min="16131" max="16131" width="36.42578125" style="205" customWidth="1"/>
    <col min="16132" max="16132" width="60.85546875" style="205" customWidth="1"/>
    <col min="16133" max="16133" width="30.28515625" style="205" customWidth="1"/>
    <col min="16134" max="16134" width="42.85546875" style="205" customWidth="1"/>
    <col min="16135" max="16384" width="9.140625" style="205"/>
  </cols>
  <sheetData>
    <row r="1" spans="1:13" s="189" customFormat="1" ht="18" x14ac:dyDescent="0.25">
      <c r="A1" s="267" t="s">
        <v>874</v>
      </c>
      <c r="B1" s="267"/>
      <c r="C1" s="267"/>
      <c r="D1" s="267"/>
      <c r="F1" s="168"/>
    </row>
    <row r="2" spans="1:13" s="189" customFormat="1" ht="18" x14ac:dyDescent="0.25">
      <c r="A2" s="190"/>
      <c r="B2" s="190"/>
      <c r="C2" s="190"/>
      <c r="D2" s="190"/>
      <c r="F2" s="168"/>
    </row>
    <row r="3" spans="1:13" s="192" customFormat="1" ht="15" customHeight="1" x14ac:dyDescent="0.2">
      <c r="A3" s="191" t="s">
        <v>695</v>
      </c>
      <c r="B3" s="191"/>
      <c r="C3" s="191"/>
      <c r="D3" s="191"/>
      <c r="F3" s="193"/>
    </row>
    <row r="4" spans="1:13" s="192" customFormat="1" ht="24" customHeight="1" x14ac:dyDescent="0.2">
      <c r="A4" s="268" t="s">
        <v>696</v>
      </c>
      <c r="B4" s="268"/>
      <c r="C4" s="268"/>
      <c r="D4" s="268"/>
      <c r="F4" s="193"/>
    </row>
    <row r="5" spans="1:13" s="192" customFormat="1" ht="24" customHeight="1" x14ac:dyDescent="0.2">
      <c r="A5" s="216"/>
      <c r="B5" s="216"/>
      <c r="C5" s="216"/>
      <c r="D5" s="216"/>
      <c r="F5" s="193"/>
    </row>
    <row r="6" spans="1:13" s="194" customFormat="1" ht="15" customHeight="1" x14ac:dyDescent="0.2">
      <c r="E6" s="195"/>
      <c r="F6" s="196"/>
    </row>
    <row r="7" spans="1:13" s="198" customFormat="1" ht="38.25" x14ac:dyDescent="0.2">
      <c r="A7" s="197" t="s">
        <v>496</v>
      </c>
      <c r="B7" s="197" t="s">
        <v>497</v>
      </c>
      <c r="C7" s="197" t="s">
        <v>498</v>
      </c>
      <c r="D7" s="197" t="s">
        <v>697</v>
      </c>
      <c r="E7" s="194"/>
      <c r="F7" s="196"/>
      <c r="G7" s="194"/>
      <c r="H7" s="194"/>
      <c r="I7" s="194"/>
      <c r="J7" s="194"/>
      <c r="K7" s="194"/>
      <c r="L7" s="194"/>
      <c r="M7" s="194"/>
    </row>
    <row r="8" spans="1:13" s="198" customFormat="1" ht="12.75" x14ac:dyDescent="0.2">
      <c r="A8" s="177" t="s">
        <v>501</v>
      </c>
      <c r="B8" s="179">
        <v>234113</v>
      </c>
      <c r="C8" s="179" t="s">
        <v>698</v>
      </c>
      <c r="D8" s="179" t="s">
        <v>699</v>
      </c>
      <c r="E8" s="194"/>
      <c r="F8" s="196"/>
      <c r="G8" s="199"/>
      <c r="H8" s="194"/>
      <c r="I8" s="194"/>
      <c r="J8" s="194"/>
      <c r="K8" s="194"/>
      <c r="L8" s="194"/>
      <c r="M8" s="194"/>
    </row>
    <row r="9" spans="1:13" s="198" customFormat="1" ht="25.5" x14ac:dyDescent="0.2">
      <c r="A9" s="177" t="s">
        <v>501</v>
      </c>
      <c r="B9" s="178">
        <v>234112</v>
      </c>
      <c r="C9" s="179" t="s">
        <v>700</v>
      </c>
      <c r="D9" s="269" t="s">
        <v>701</v>
      </c>
      <c r="E9" s="194"/>
      <c r="F9" s="196"/>
      <c r="G9" s="199"/>
      <c r="H9" s="194"/>
      <c r="I9" s="194"/>
      <c r="J9" s="194"/>
      <c r="K9" s="194"/>
      <c r="L9" s="194"/>
      <c r="M9" s="194"/>
    </row>
    <row r="10" spans="1:13" s="198" customFormat="1" ht="25.5" x14ac:dyDescent="0.2">
      <c r="A10" s="177" t="s">
        <v>501</v>
      </c>
      <c r="B10" s="179">
        <v>234313</v>
      </c>
      <c r="C10" s="179" t="s">
        <v>702</v>
      </c>
      <c r="D10" s="270"/>
      <c r="E10" s="194"/>
      <c r="F10" s="196"/>
      <c r="G10" s="199"/>
      <c r="H10" s="194"/>
      <c r="I10" s="194"/>
      <c r="J10" s="194"/>
      <c r="K10" s="194"/>
      <c r="L10" s="194"/>
      <c r="M10" s="194"/>
    </row>
    <row r="11" spans="1:13" s="198" customFormat="1" ht="12.75" x14ac:dyDescent="0.2">
      <c r="A11" s="177" t="s">
        <v>501</v>
      </c>
      <c r="B11" s="179">
        <v>234514</v>
      </c>
      <c r="C11" s="179" t="s">
        <v>703</v>
      </c>
      <c r="D11" s="270"/>
      <c r="E11" s="194"/>
      <c r="F11" s="196"/>
      <c r="G11" s="199"/>
      <c r="H11" s="194"/>
      <c r="I11" s="194"/>
      <c r="J11" s="194"/>
      <c r="K11" s="194"/>
      <c r="L11" s="194"/>
      <c r="M11" s="194"/>
    </row>
    <row r="12" spans="1:13" s="198" customFormat="1" ht="25.5" x14ac:dyDescent="0.2">
      <c r="A12" s="177" t="s">
        <v>501</v>
      </c>
      <c r="B12" s="179">
        <v>234599</v>
      </c>
      <c r="C12" s="179" t="s">
        <v>704</v>
      </c>
      <c r="D12" s="270"/>
      <c r="E12" s="194"/>
      <c r="F12" s="196"/>
      <c r="G12" s="199"/>
      <c r="H12" s="194"/>
      <c r="I12" s="194"/>
      <c r="J12" s="194"/>
      <c r="K12" s="194"/>
      <c r="L12" s="194"/>
      <c r="M12" s="194"/>
    </row>
    <row r="13" spans="1:13" s="198" customFormat="1" ht="25.5" x14ac:dyDescent="0.2">
      <c r="A13" s="177" t="s">
        <v>501</v>
      </c>
      <c r="B13" s="179">
        <v>272499</v>
      </c>
      <c r="C13" s="179" t="s">
        <v>705</v>
      </c>
      <c r="D13" s="271"/>
      <c r="E13" s="194"/>
      <c r="F13" s="196"/>
      <c r="G13" s="199"/>
      <c r="H13" s="194"/>
      <c r="I13" s="194"/>
      <c r="J13" s="194"/>
      <c r="K13" s="194"/>
      <c r="L13" s="194"/>
      <c r="M13" s="194"/>
    </row>
    <row r="14" spans="1:13" s="198" customFormat="1" ht="63.75" x14ac:dyDescent="0.2">
      <c r="A14" s="177" t="s">
        <v>13</v>
      </c>
      <c r="B14" s="179">
        <v>133111</v>
      </c>
      <c r="C14" s="179" t="s">
        <v>706</v>
      </c>
      <c r="D14" s="179" t="s">
        <v>707</v>
      </c>
      <c r="E14" s="194"/>
      <c r="F14" s="196"/>
      <c r="G14" s="199"/>
      <c r="H14" s="194"/>
      <c r="I14" s="194"/>
      <c r="J14" s="194"/>
      <c r="K14" s="194"/>
      <c r="L14" s="194"/>
      <c r="M14" s="194"/>
    </row>
    <row r="15" spans="1:13" s="198" customFormat="1" ht="51" x14ac:dyDescent="0.2">
      <c r="A15" s="177" t="s">
        <v>13</v>
      </c>
      <c r="B15" s="178">
        <v>133111</v>
      </c>
      <c r="C15" s="179" t="s">
        <v>708</v>
      </c>
      <c r="D15" s="179" t="s">
        <v>709</v>
      </c>
      <c r="E15" s="194"/>
      <c r="F15" s="196"/>
      <c r="G15" s="199"/>
      <c r="H15" s="194"/>
      <c r="I15" s="194"/>
      <c r="J15" s="194"/>
      <c r="K15" s="194"/>
      <c r="L15" s="194"/>
      <c r="M15" s="194"/>
    </row>
    <row r="16" spans="1:13" s="198" customFormat="1" ht="38.25" x14ac:dyDescent="0.2">
      <c r="A16" s="177" t="s">
        <v>13</v>
      </c>
      <c r="B16" s="178">
        <v>133112</v>
      </c>
      <c r="C16" s="179" t="s">
        <v>710</v>
      </c>
      <c r="D16" s="179" t="s">
        <v>711</v>
      </c>
      <c r="E16" s="194"/>
      <c r="F16" s="196"/>
      <c r="G16" s="199"/>
      <c r="H16" s="194"/>
      <c r="I16" s="194"/>
      <c r="J16" s="194"/>
      <c r="K16" s="194"/>
      <c r="L16" s="194"/>
      <c r="M16" s="194"/>
    </row>
    <row r="17" spans="1:13" s="198" customFormat="1" ht="38.25" x14ac:dyDescent="0.2">
      <c r="A17" s="177" t="s">
        <v>13</v>
      </c>
      <c r="B17" s="178">
        <v>233213</v>
      </c>
      <c r="C17" s="179" t="s">
        <v>712</v>
      </c>
      <c r="D17" s="179" t="s">
        <v>713</v>
      </c>
      <c r="E17" s="194"/>
      <c r="F17" s="196"/>
      <c r="G17" s="199"/>
      <c r="H17" s="194"/>
      <c r="I17" s="194"/>
      <c r="J17" s="194"/>
      <c r="K17" s="194"/>
      <c r="L17" s="194"/>
      <c r="M17" s="194"/>
    </row>
    <row r="18" spans="1:13" s="198" customFormat="1" ht="12.75" x14ac:dyDescent="0.2">
      <c r="A18" s="177" t="s">
        <v>13</v>
      </c>
      <c r="B18" s="178">
        <v>232212</v>
      </c>
      <c r="C18" s="179" t="s">
        <v>714</v>
      </c>
      <c r="D18" s="179" t="s">
        <v>715</v>
      </c>
      <c r="E18" s="194"/>
      <c r="F18" s="196"/>
      <c r="G18" s="199"/>
      <c r="H18" s="194"/>
      <c r="I18" s="194"/>
      <c r="J18" s="194"/>
      <c r="K18" s="194"/>
      <c r="L18" s="194"/>
      <c r="M18" s="194"/>
    </row>
    <row r="19" spans="1:13" s="198" customFormat="1" ht="12.75" x14ac:dyDescent="0.2">
      <c r="A19" s="177" t="s">
        <v>13</v>
      </c>
      <c r="B19" s="178">
        <v>232611</v>
      </c>
      <c r="C19" s="179" t="s">
        <v>716</v>
      </c>
      <c r="D19" s="179" t="s">
        <v>717</v>
      </c>
      <c r="E19" s="194"/>
      <c r="F19" s="196"/>
      <c r="G19" s="199"/>
      <c r="H19" s="194"/>
      <c r="I19" s="194"/>
      <c r="J19" s="194"/>
      <c r="K19" s="194"/>
      <c r="L19" s="194"/>
      <c r="M19" s="194"/>
    </row>
    <row r="20" spans="1:13" s="198" customFormat="1" ht="63.75" x14ac:dyDescent="0.2">
      <c r="A20" s="177" t="s">
        <v>20</v>
      </c>
      <c r="B20" s="178">
        <v>241599</v>
      </c>
      <c r="C20" s="179" t="s">
        <v>718</v>
      </c>
      <c r="D20" s="179" t="s">
        <v>719</v>
      </c>
      <c r="E20" s="194"/>
      <c r="F20" s="196"/>
      <c r="G20" s="199"/>
      <c r="H20" s="194"/>
      <c r="I20" s="194"/>
      <c r="J20" s="194"/>
      <c r="K20" s="194"/>
      <c r="L20" s="194"/>
      <c r="M20" s="194"/>
    </row>
    <row r="21" spans="1:13" s="198" customFormat="1" ht="12.75" x14ac:dyDescent="0.2">
      <c r="A21" s="177" t="s">
        <v>20</v>
      </c>
      <c r="B21" s="178">
        <v>242111</v>
      </c>
      <c r="C21" s="179" t="s">
        <v>720</v>
      </c>
      <c r="D21" s="179" t="s">
        <v>721</v>
      </c>
      <c r="E21" s="194"/>
      <c r="F21" s="196"/>
      <c r="G21" s="199"/>
      <c r="H21" s="194"/>
      <c r="I21" s="194"/>
      <c r="J21" s="194"/>
      <c r="K21" s="194"/>
      <c r="L21" s="194"/>
      <c r="M21" s="194"/>
    </row>
    <row r="22" spans="1:13" s="198" customFormat="1" ht="12.75" customHeight="1" x14ac:dyDescent="0.2">
      <c r="A22" s="177" t="s">
        <v>546</v>
      </c>
      <c r="B22" s="179">
        <v>233111</v>
      </c>
      <c r="C22" s="179" t="s">
        <v>722</v>
      </c>
      <c r="D22" s="259" t="s">
        <v>723</v>
      </c>
      <c r="E22" s="194"/>
      <c r="F22" s="196"/>
      <c r="G22" s="199"/>
      <c r="H22" s="194"/>
      <c r="I22" s="194"/>
      <c r="J22" s="194"/>
      <c r="K22" s="194"/>
      <c r="L22" s="194"/>
      <c r="M22" s="194"/>
    </row>
    <row r="23" spans="1:13" s="198" customFormat="1" ht="12.75" x14ac:dyDescent="0.2">
      <c r="A23" s="177" t="s">
        <v>546</v>
      </c>
      <c r="B23" s="179">
        <v>233112</v>
      </c>
      <c r="C23" s="179" t="s">
        <v>724</v>
      </c>
      <c r="D23" s="261"/>
      <c r="E23" s="194"/>
      <c r="F23" s="196"/>
      <c r="G23" s="199"/>
      <c r="H23" s="194"/>
      <c r="I23" s="194"/>
      <c r="J23" s="194"/>
      <c r="K23" s="194"/>
      <c r="L23" s="194"/>
      <c r="M23" s="194"/>
    </row>
    <row r="24" spans="1:13" s="198" customFormat="1" ht="12.75" x14ac:dyDescent="0.2">
      <c r="A24" s="177" t="s">
        <v>546</v>
      </c>
      <c r="B24" s="179">
        <v>233211</v>
      </c>
      <c r="C24" s="179" t="s">
        <v>725</v>
      </c>
      <c r="D24" s="261"/>
      <c r="E24" s="194"/>
      <c r="F24" s="196"/>
      <c r="G24" s="199"/>
      <c r="H24" s="194"/>
      <c r="I24" s="194"/>
      <c r="J24" s="194"/>
      <c r="K24" s="194"/>
      <c r="L24" s="194"/>
      <c r="M24" s="194"/>
    </row>
    <row r="25" spans="1:13" s="198" customFormat="1" ht="12.75" x14ac:dyDescent="0.2">
      <c r="A25" s="177" t="s">
        <v>546</v>
      </c>
      <c r="B25" s="179">
        <v>233212</v>
      </c>
      <c r="C25" s="179" t="s">
        <v>726</v>
      </c>
      <c r="D25" s="261"/>
      <c r="E25" s="194"/>
      <c r="F25" s="196"/>
      <c r="G25" s="199"/>
      <c r="H25" s="194"/>
      <c r="I25" s="194"/>
      <c r="J25" s="194"/>
      <c r="K25" s="194"/>
      <c r="L25" s="194"/>
      <c r="M25" s="194"/>
    </row>
    <row r="26" spans="1:13" s="198" customFormat="1" ht="12.75" x14ac:dyDescent="0.2">
      <c r="A26" s="177" t="s">
        <v>546</v>
      </c>
      <c r="B26" s="179">
        <v>233214</v>
      </c>
      <c r="C26" s="179" t="s">
        <v>727</v>
      </c>
      <c r="D26" s="261"/>
      <c r="E26" s="194"/>
      <c r="F26" s="196"/>
      <c r="G26" s="199"/>
      <c r="H26" s="194"/>
      <c r="I26" s="194"/>
      <c r="J26" s="194"/>
      <c r="K26" s="194"/>
      <c r="L26" s="194"/>
      <c r="M26" s="194"/>
    </row>
    <row r="27" spans="1:13" s="198" customFormat="1" ht="12.75" x14ac:dyDescent="0.2">
      <c r="A27" s="177" t="s">
        <v>546</v>
      </c>
      <c r="B27" s="179">
        <v>233215</v>
      </c>
      <c r="C27" s="179" t="s">
        <v>728</v>
      </c>
      <c r="D27" s="261"/>
      <c r="E27" s="194"/>
      <c r="F27" s="196"/>
      <c r="G27" s="199"/>
      <c r="H27" s="194"/>
      <c r="I27" s="194"/>
      <c r="J27" s="194"/>
      <c r="K27" s="194"/>
      <c r="L27" s="194"/>
      <c r="M27" s="194"/>
    </row>
    <row r="28" spans="1:13" s="198" customFormat="1" ht="12.75" x14ac:dyDescent="0.2">
      <c r="A28" s="177" t="s">
        <v>546</v>
      </c>
      <c r="B28" s="179">
        <v>233311</v>
      </c>
      <c r="C28" s="179" t="s">
        <v>729</v>
      </c>
      <c r="D28" s="261"/>
      <c r="E28" s="194"/>
      <c r="F28" s="196"/>
      <c r="G28" s="199"/>
      <c r="H28" s="194"/>
      <c r="I28" s="194"/>
      <c r="J28" s="194"/>
      <c r="K28" s="194"/>
      <c r="L28" s="194"/>
      <c r="M28" s="194"/>
    </row>
    <row r="29" spans="1:13" s="198" customFormat="1" ht="12.75" x14ac:dyDescent="0.2">
      <c r="A29" s="177" t="s">
        <v>546</v>
      </c>
      <c r="B29" s="179">
        <v>233411</v>
      </c>
      <c r="C29" s="179" t="s">
        <v>730</v>
      </c>
      <c r="D29" s="261"/>
      <c r="E29" s="194"/>
      <c r="F29" s="196"/>
      <c r="G29" s="199"/>
      <c r="H29" s="194"/>
      <c r="I29" s="194"/>
      <c r="J29" s="194"/>
      <c r="K29" s="194"/>
      <c r="L29" s="194"/>
      <c r="M29" s="194"/>
    </row>
    <row r="30" spans="1:13" s="198" customFormat="1" ht="12.75" x14ac:dyDescent="0.2">
      <c r="A30" s="177" t="s">
        <v>546</v>
      </c>
      <c r="B30" s="179">
        <v>233511</v>
      </c>
      <c r="C30" s="179" t="s">
        <v>731</v>
      </c>
      <c r="D30" s="261"/>
      <c r="E30" s="194"/>
      <c r="F30" s="196"/>
      <c r="G30" s="199"/>
      <c r="H30" s="194"/>
      <c r="I30" s="194"/>
      <c r="J30" s="194"/>
      <c r="K30" s="194"/>
      <c r="L30" s="194"/>
      <c r="M30" s="194"/>
    </row>
    <row r="31" spans="1:13" s="198" customFormat="1" ht="12.75" x14ac:dyDescent="0.2">
      <c r="A31" s="177" t="s">
        <v>546</v>
      </c>
      <c r="B31" s="179">
        <v>233512</v>
      </c>
      <c r="C31" s="179" t="s">
        <v>732</v>
      </c>
      <c r="D31" s="261"/>
      <c r="E31" s="194"/>
      <c r="F31" s="196"/>
      <c r="G31" s="199"/>
      <c r="H31" s="194"/>
      <c r="I31" s="194"/>
      <c r="J31" s="194"/>
      <c r="K31" s="194"/>
      <c r="L31" s="194"/>
      <c r="M31" s="194"/>
    </row>
    <row r="32" spans="1:13" s="198" customFormat="1" ht="12.75" x14ac:dyDescent="0.2">
      <c r="A32" s="177" t="s">
        <v>546</v>
      </c>
      <c r="B32" s="179">
        <v>233513</v>
      </c>
      <c r="C32" s="179" t="s">
        <v>733</v>
      </c>
      <c r="D32" s="261"/>
      <c r="E32" s="194"/>
      <c r="F32" s="196"/>
      <c r="G32" s="199"/>
      <c r="H32" s="194"/>
      <c r="I32" s="194"/>
      <c r="J32" s="194"/>
      <c r="K32" s="194"/>
      <c r="L32" s="194"/>
      <c r="M32" s="194"/>
    </row>
    <row r="33" spans="1:13" s="198" customFormat="1" ht="12.75" x14ac:dyDescent="0.2">
      <c r="A33" s="177" t="s">
        <v>546</v>
      </c>
      <c r="B33" s="179">
        <v>233611</v>
      </c>
      <c r="C33" s="179" t="s">
        <v>734</v>
      </c>
      <c r="D33" s="261"/>
      <c r="E33" s="194"/>
      <c r="F33" s="196"/>
      <c r="G33" s="199"/>
      <c r="H33" s="194"/>
      <c r="I33" s="194"/>
      <c r="J33" s="194"/>
      <c r="K33" s="194"/>
      <c r="L33" s="194"/>
      <c r="M33" s="194"/>
    </row>
    <row r="34" spans="1:13" s="198" customFormat="1" ht="12.75" x14ac:dyDescent="0.2">
      <c r="A34" s="177" t="s">
        <v>546</v>
      </c>
      <c r="B34" s="179">
        <v>233612</v>
      </c>
      <c r="C34" s="179" t="s">
        <v>735</v>
      </c>
      <c r="D34" s="261"/>
      <c r="E34" s="194"/>
      <c r="F34" s="196"/>
      <c r="G34" s="199"/>
      <c r="H34" s="194"/>
      <c r="I34" s="194"/>
      <c r="J34" s="194"/>
      <c r="K34" s="194"/>
      <c r="L34" s="194"/>
      <c r="M34" s="194"/>
    </row>
    <row r="35" spans="1:13" s="198" customFormat="1" ht="12.75" x14ac:dyDescent="0.2">
      <c r="A35" s="177" t="s">
        <v>546</v>
      </c>
      <c r="B35" s="179">
        <v>233911</v>
      </c>
      <c r="C35" s="179" t="s">
        <v>736</v>
      </c>
      <c r="D35" s="261"/>
      <c r="E35" s="194"/>
      <c r="F35" s="196"/>
      <c r="G35" s="199"/>
      <c r="H35" s="194"/>
      <c r="I35" s="194"/>
      <c r="J35" s="194"/>
      <c r="K35" s="194"/>
      <c r="L35" s="194"/>
      <c r="M35" s="194"/>
    </row>
    <row r="36" spans="1:13" s="198" customFormat="1" ht="12.75" x14ac:dyDescent="0.2">
      <c r="A36" s="177" t="s">
        <v>546</v>
      </c>
      <c r="B36" s="179">
        <v>233912</v>
      </c>
      <c r="C36" s="179" t="s">
        <v>737</v>
      </c>
      <c r="D36" s="261"/>
      <c r="E36" s="194"/>
      <c r="F36" s="196"/>
      <c r="G36" s="199"/>
      <c r="H36" s="194"/>
      <c r="I36" s="194"/>
      <c r="J36" s="194"/>
      <c r="K36" s="194"/>
      <c r="L36" s="194"/>
      <c r="M36" s="194"/>
    </row>
    <row r="37" spans="1:13" s="198" customFormat="1" ht="12.75" x14ac:dyDescent="0.2">
      <c r="A37" s="177" t="s">
        <v>546</v>
      </c>
      <c r="B37" s="179">
        <v>233913</v>
      </c>
      <c r="C37" s="179" t="s">
        <v>738</v>
      </c>
      <c r="D37" s="261"/>
      <c r="E37" s="194"/>
      <c r="F37" s="196"/>
      <c r="G37" s="199"/>
      <c r="H37" s="194"/>
      <c r="I37" s="194"/>
      <c r="J37" s="194"/>
      <c r="K37" s="194"/>
      <c r="L37" s="194"/>
      <c r="M37" s="194"/>
    </row>
    <row r="38" spans="1:13" s="198" customFormat="1" ht="12.75" x14ac:dyDescent="0.2">
      <c r="A38" s="177" t="s">
        <v>546</v>
      </c>
      <c r="B38" s="179">
        <v>233915</v>
      </c>
      <c r="C38" s="179" t="s">
        <v>739</v>
      </c>
      <c r="D38" s="261"/>
      <c r="E38" s="194"/>
      <c r="F38" s="196"/>
      <c r="G38" s="199"/>
      <c r="H38" s="194"/>
      <c r="I38" s="194"/>
      <c r="J38" s="194"/>
      <c r="K38" s="194"/>
      <c r="L38" s="194"/>
      <c r="M38" s="194"/>
    </row>
    <row r="39" spans="1:13" s="198" customFormat="1" ht="12.75" x14ac:dyDescent="0.2">
      <c r="A39" s="177" t="s">
        <v>546</v>
      </c>
      <c r="B39" s="179">
        <v>233916</v>
      </c>
      <c r="C39" s="179" t="s">
        <v>740</v>
      </c>
      <c r="D39" s="261"/>
      <c r="E39" s="194"/>
      <c r="F39" s="196"/>
      <c r="G39" s="199"/>
      <c r="H39" s="194"/>
      <c r="I39" s="194"/>
      <c r="J39" s="194"/>
      <c r="K39" s="194"/>
      <c r="L39" s="194"/>
      <c r="M39" s="194"/>
    </row>
    <row r="40" spans="1:13" s="198" customFormat="1" ht="12.75" x14ac:dyDescent="0.2">
      <c r="A40" s="177" t="s">
        <v>546</v>
      </c>
      <c r="B40" s="179">
        <v>233999</v>
      </c>
      <c r="C40" s="179" t="s">
        <v>741</v>
      </c>
      <c r="D40" s="261"/>
      <c r="E40" s="194"/>
      <c r="F40" s="196"/>
      <c r="G40" s="199"/>
      <c r="H40" s="194"/>
      <c r="I40" s="194"/>
      <c r="J40" s="194"/>
      <c r="K40" s="194"/>
      <c r="L40" s="194"/>
      <c r="M40" s="194"/>
    </row>
    <row r="41" spans="1:13" s="198" customFormat="1" ht="63.75" x14ac:dyDescent="0.2">
      <c r="A41" s="177" t="s">
        <v>546</v>
      </c>
      <c r="B41" s="178">
        <v>312212</v>
      </c>
      <c r="C41" s="179" t="s">
        <v>742</v>
      </c>
      <c r="D41" s="179" t="s">
        <v>743</v>
      </c>
      <c r="E41" s="194"/>
      <c r="F41" s="196"/>
      <c r="G41" s="199"/>
      <c r="H41" s="194"/>
      <c r="I41" s="194"/>
      <c r="J41" s="194"/>
      <c r="K41" s="194"/>
      <c r="L41" s="194"/>
      <c r="M41" s="194"/>
    </row>
    <row r="42" spans="1:13" s="198" customFormat="1" ht="51" x14ac:dyDescent="0.2">
      <c r="A42" s="177" t="s">
        <v>546</v>
      </c>
      <c r="B42" s="178">
        <v>312312</v>
      </c>
      <c r="C42" s="179" t="s">
        <v>744</v>
      </c>
      <c r="D42" s="179" t="s">
        <v>745</v>
      </c>
      <c r="E42" s="194"/>
      <c r="F42" s="196"/>
      <c r="G42" s="199"/>
      <c r="H42" s="194"/>
      <c r="I42" s="194"/>
      <c r="J42" s="194"/>
      <c r="K42" s="194"/>
      <c r="L42" s="194"/>
      <c r="M42" s="194"/>
    </row>
    <row r="43" spans="1:13" s="198" customFormat="1" ht="140.25" x14ac:dyDescent="0.2">
      <c r="A43" s="177" t="s">
        <v>546</v>
      </c>
      <c r="B43" s="178">
        <v>312412</v>
      </c>
      <c r="C43" s="179" t="s">
        <v>746</v>
      </c>
      <c r="D43" s="181" t="s">
        <v>747</v>
      </c>
      <c r="E43" s="194"/>
      <c r="F43" s="196"/>
      <c r="G43" s="199"/>
      <c r="H43" s="194"/>
      <c r="I43" s="194"/>
      <c r="J43" s="194"/>
      <c r="K43" s="194"/>
      <c r="L43" s="194"/>
      <c r="M43" s="194"/>
    </row>
    <row r="44" spans="1:13" s="198" customFormat="1" ht="12.75" x14ac:dyDescent="0.2">
      <c r="A44" s="177" t="s">
        <v>558</v>
      </c>
      <c r="B44" s="179">
        <v>221213</v>
      </c>
      <c r="C44" s="179" t="s">
        <v>561</v>
      </c>
      <c r="D44" s="259" t="s">
        <v>748</v>
      </c>
      <c r="E44" s="194"/>
      <c r="F44" s="196"/>
      <c r="G44" s="199"/>
      <c r="H44" s="194"/>
      <c r="I44" s="194"/>
      <c r="J44" s="194"/>
      <c r="K44" s="194"/>
      <c r="L44" s="194"/>
      <c r="M44" s="194"/>
    </row>
    <row r="45" spans="1:13" s="198" customFormat="1" ht="12.75" x14ac:dyDescent="0.2">
      <c r="A45" s="177" t="s">
        <v>558</v>
      </c>
      <c r="B45" s="200">
        <v>221214</v>
      </c>
      <c r="C45" s="179" t="s">
        <v>563</v>
      </c>
      <c r="D45" s="260"/>
      <c r="E45" s="194"/>
      <c r="F45" s="196"/>
      <c r="G45" s="199"/>
      <c r="H45" s="194"/>
      <c r="I45" s="194"/>
      <c r="J45" s="194"/>
      <c r="K45" s="194"/>
      <c r="L45" s="194"/>
      <c r="M45" s="194"/>
    </row>
    <row r="46" spans="1:13" s="198" customFormat="1" ht="51" x14ac:dyDescent="0.2">
      <c r="A46" s="177" t="s">
        <v>558</v>
      </c>
      <c r="B46" s="201">
        <v>133611</v>
      </c>
      <c r="C46" s="179" t="s">
        <v>749</v>
      </c>
      <c r="D46" s="179" t="s">
        <v>750</v>
      </c>
      <c r="E46" s="194"/>
      <c r="F46" s="196"/>
      <c r="G46" s="199"/>
      <c r="H46" s="194"/>
      <c r="I46" s="194"/>
      <c r="J46" s="194"/>
      <c r="K46" s="194"/>
      <c r="L46" s="194"/>
      <c r="M46" s="194"/>
    </row>
    <row r="47" spans="1:13" s="198" customFormat="1" ht="51" x14ac:dyDescent="0.2">
      <c r="A47" s="177" t="s">
        <v>564</v>
      </c>
      <c r="B47" s="178">
        <v>253211</v>
      </c>
      <c r="C47" s="179" t="s">
        <v>751</v>
      </c>
      <c r="D47" s="179" t="s">
        <v>752</v>
      </c>
      <c r="E47" s="194"/>
      <c r="F47" s="196"/>
      <c r="G47" s="199"/>
      <c r="H47" s="194"/>
      <c r="I47" s="194"/>
      <c r="J47" s="194"/>
      <c r="K47" s="194"/>
      <c r="L47" s="194"/>
      <c r="M47" s="194"/>
    </row>
    <row r="48" spans="1:13" s="198" customFormat="1" ht="38.25" x14ac:dyDescent="0.2">
      <c r="A48" s="177" t="s">
        <v>564</v>
      </c>
      <c r="B48" s="178">
        <v>234512</v>
      </c>
      <c r="C48" s="179" t="s">
        <v>753</v>
      </c>
      <c r="D48" s="179" t="s">
        <v>754</v>
      </c>
      <c r="E48" s="194"/>
      <c r="F48" s="196"/>
      <c r="G48" s="199"/>
      <c r="H48" s="194"/>
      <c r="I48" s="194"/>
      <c r="J48" s="194"/>
      <c r="K48" s="194"/>
      <c r="L48" s="194"/>
      <c r="M48" s="194"/>
    </row>
    <row r="49" spans="1:13" s="198" customFormat="1" ht="29.25" customHeight="1" x14ac:dyDescent="0.2">
      <c r="A49" s="177" t="s">
        <v>564</v>
      </c>
      <c r="B49" s="178">
        <v>252711</v>
      </c>
      <c r="C49" s="179" t="s">
        <v>755</v>
      </c>
      <c r="D49" s="179" t="s">
        <v>756</v>
      </c>
      <c r="E49" s="194"/>
      <c r="F49" s="196"/>
      <c r="G49" s="199"/>
      <c r="H49" s="194"/>
      <c r="I49" s="194"/>
      <c r="J49" s="194"/>
      <c r="K49" s="194"/>
      <c r="L49" s="194"/>
      <c r="M49" s="194"/>
    </row>
    <row r="50" spans="1:13" s="198" customFormat="1" ht="76.5" x14ac:dyDescent="0.2">
      <c r="A50" s="177" t="s">
        <v>564</v>
      </c>
      <c r="B50" s="178">
        <v>311212</v>
      </c>
      <c r="C50" s="179" t="s">
        <v>757</v>
      </c>
      <c r="D50" s="179" t="s">
        <v>758</v>
      </c>
      <c r="E50" s="194"/>
      <c r="F50" s="196"/>
      <c r="G50" s="199"/>
      <c r="H50" s="194"/>
      <c r="I50" s="194"/>
      <c r="J50" s="194"/>
      <c r="K50" s="194"/>
      <c r="L50" s="194"/>
      <c r="M50" s="194"/>
    </row>
    <row r="51" spans="1:13" s="198" customFormat="1" ht="25.5" x14ac:dyDescent="0.2">
      <c r="A51" s="177" t="s">
        <v>564</v>
      </c>
      <c r="B51" s="179">
        <v>272311</v>
      </c>
      <c r="C51" s="179" t="s">
        <v>759</v>
      </c>
      <c r="D51" s="259" t="s">
        <v>760</v>
      </c>
      <c r="E51" s="194"/>
      <c r="F51" s="196"/>
      <c r="G51" s="199"/>
      <c r="H51" s="194"/>
      <c r="I51" s="194"/>
      <c r="J51" s="194"/>
      <c r="K51" s="194"/>
      <c r="L51" s="194"/>
      <c r="M51" s="194"/>
    </row>
    <row r="52" spans="1:13" s="198" customFormat="1" ht="12.75" x14ac:dyDescent="0.2">
      <c r="A52" s="177"/>
      <c r="B52" s="179">
        <v>272312</v>
      </c>
      <c r="C52" s="179" t="s">
        <v>761</v>
      </c>
      <c r="D52" s="260"/>
      <c r="E52" s="194"/>
      <c r="F52" s="196"/>
      <c r="G52" s="199"/>
      <c r="H52" s="194"/>
      <c r="I52" s="194"/>
      <c r="J52" s="194"/>
      <c r="K52" s="194"/>
      <c r="L52" s="194"/>
      <c r="M52" s="194"/>
    </row>
    <row r="53" spans="1:13" s="198" customFormat="1" ht="51" x14ac:dyDescent="0.2">
      <c r="A53" s="177" t="s">
        <v>564</v>
      </c>
      <c r="B53" s="178">
        <v>253917</v>
      </c>
      <c r="C53" s="179" t="s">
        <v>762</v>
      </c>
      <c r="D53" s="179" t="s">
        <v>752</v>
      </c>
      <c r="E53" s="194"/>
      <c r="F53" s="196"/>
      <c r="G53" s="199"/>
      <c r="H53" s="194"/>
      <c r="I53" s="194"/>
      <c r="J53" s="194"/>
      <c r="K53" s="194"/>
      <c r="L53" s="194"/>
      <c r="M53" s="194"/>
    </row>
    <row r="54" spans="1:13" s="198" customFormat="1" ht="102" x14ac:dyDescent="0.2">
      <c r="A54" s="177" t="s">
        <v>564</v>
      </c>
      <c r="B54" s="178">
        <v>251111</v>
      </c>
      <c r="C54" s="179" t="s">
        <v>763</v>
      </c>
      <c r="D54" s="179" t="s">
        <v>764</v>
      </c>
      <c r="E54" s="194"/>
      <c r="F54" s="196"/>
      <c r="G54" s="199"/>
      <c r="H54" s="194"/>
      <c r="I54" s="194"/>
      <c r="J54" s="194"/>
      <c r="K54" s="194"/>
      <c r="L54" s="194"/>
      <c r="M54" s="194"/>
    </row>
    <row r="55" spans="1:13" s="198" customFormat="1" ht="63.75" x14ac:dyDescent="0.2">
      <c r="A55" s="177" t="s">
        <v>564</v>
      </c>
      <c r="B55" s="178">
        <v>253111</v>
      </c>
      <c r="C55" s="179" t="s">
        <v>765</v>
      </c>
      <c r="D55" s="179" t="s">
        <v>766</v>
      </c>
      <c r="E55" s="194"/>
      <c r="F55" s="196"/>
      <c r="G55" s="199"/>
      <c r="H55" s="194"/>
      <c r="I55" s="194"/>
      <c r="J55" s="194"/>
      <c r="K55" s="194"/>
      <c r="L55" s="194"/>
      <c r="M55" s="194"/>
    </row>
    <row r="56" spans="1:13" s="198" customFormat="1" ht="25.5" x14ac:dyDescent="0.2">
      <c r="A56" s="177" t="s">
        <v>564</v>
      </c>
      <c r="B56" s="179">
        <v>251511</v>
      </c>
      <c r="C56" s="179" t="s">
        <v>767</v>
      </c>
      <c r="D56" s="259" t="s">
        <v>768</v>
      </c>
      <c r="E56" s="194"/>
      <c r="F56" s="196"/>
      <c r="G56" s="199"/>
      <c r="H56" s="194"/>
      <c r="I56" s="194"/>
      <c r="J56" s="194"/>
      <c r="K56" s="194"/>
      <c r="L56" s="194"/>
      <c r="M56" s="194"/>
    </row>
    <row r="57" spans="1:13" s="198" customFormat="1" ht="25.5" x14ac:dyDescent="0.2">
      <c r="A57" s="177" t="s">
        <v>564</v>
      </c>
      <c r="B57" s="179">
        <v>251512</v>
      </c>
      <c r="C57" s="179" t="s">
        <v>769</v>
      </c>
      <c r="D57" s="261"/>
      <c r="E57" s="194"/>
      <c r="F57" s="196"/>
      <c r="G57" s="199"/>
      <c r="H57" s="194"/>
      <c r="I57" s="194"/>
      <c r="J57" s="194"/>
      <c r="K57" s="194"/>
      <c r="L57" s="194"/>
      <c r="M57" s="194"/>
    </row>
    <row r="58" spans="1:13" s="198" customFormat="1" ht="25.5" x14ac:dyDescent="0.2">
      <c r="A58" s="177" t="s">
        <v>564</v>
      </c>
      <c r="B58" s="179">
        <v>251513</v>
      </c>
      <c r="C58" s="179" t="s">
        <v>770</v>
      </c>
      <c r="D58" s="260"/>
      <c r="E58" s="194"/>
      <c r="F58" s="196"/>
      <c r="G58" s="199"/>
      <c r="H58" s="194"/>
      <c r="I58" s="194"/>
      <c r="J58" s="194"/>
      <c r="K58" s="194"/>
      <c r="L58" s="194"/>
      <c r="M58" s="194"/>
    </row>
    <row r="59" spans="1:13" s="198" customFormat="1" ht="51" x14ac:dyDescent="0.2">
      <c r="A59" s="177" t="s">
        <v>564</v>
      </c>
      <c r="B59" s="178">
        <v>253317</v>
      </c>
      <c r="C59" s="179" t="s">
        <v>771</v>
      </c>
      <c r="D59" s="179" t="s">
        <v>752</v>
      </c>
      <c r="E59" s="194"/>
      <c r="F59" s="196"/>
      <c r="G59" s="199"/>
      <c r="H59" s="194"/>
      <c r="I59" s="194"/>
      <c r="J59" s="194"/>
      <c r="K59" s="194"/>
      <c r="L59" s="194"/>
      <c r="M59" s="194"/>
    </row>
    <row r="60" spans="1:13" s="198" customFormat="1" ht="63.75" x14ac:dyDescent="0.2">
      <c r="A60" s="177" t="s">
        <v>564</v>
      </c>
      <c r="B60" s="178">
        <v>251211</v>
      </c>
      <c r="C60" s="179" t="s">
        <v>772</v>
      </c>
      <c r="D60" s="179" t="s">
        <v>773</v>
      </c>
      <c r="E60" s="194"/>
      <c r="F60" s="196"/>
      <c r="G60" s="199"/>
      <c r="H60" s="194"/>
      <c r="I60" s="194"/>
      <c r="J60" s="194"/>
      <c r="K60" s="194"/>
      <c r="L60" s="194"/>
      <c r="M60" s="194"/>
    </row>
    <row r="61" spans="1:13" s="198" customFormat="1" ht="63.75" x14ac:dyDescent="0.2">
      <c r="A61" s="177" t="s">
        <v>564</v>
      </c>
      <c r="B61" s="178">
        <v>251212</v>
      </c>
      <c r="C61" s="179" t="s">
        <v>774</v>
      </c>
      <c r="D61" s="179" t="s">
        <v>773</v>
      </c>
      <c r="E61" s="194"/>
      <c r="F61" s="196"/>
      <c r="G61" s="199"/>
      <c r="H61" s="194"/>
      <c r="I61" s="194"/>
      <c r="J61" s="194"/>
      <c r="K61" s="194"/>
      <c r="L61" s="194"/>
      <c r="M61" s="194"/>
    </row>
    <row r="62" spans="1:13" s="198" customFormat="1" ht="89.25" x14ac:dyDescent="0.2">
      <c r="A62" s="177" t="s">
        <v>564</v>
      </c>
      <c r="B62" s="178">
        <v>251213</v>
      </c>
      <c r="C62" s="179" t="s">
        <v>775</v>
      </c>
      <c r="D62" s="179" t="s">
        <v>776</v>
      </c>
      <c r="E62" s="194"/>
      <c r="F62" s="196"/>
      <c r="G62" s="199"/>
      <c r="H62" s="194"/>
      <c r="I62" s="194"/>
      <c r="J62" s="194"/>
      <c r="K62" s="194"/>
      <c r="L62" s="194"/>
      <c r="M62" s="194"/>
    </row>
    <row r="63" spans="1:13" s="198" customFormat="1" ht="38.25" x14ac:dyDescent="0.2">
      <c r="A63" s="177" t="s">
        <v>564</v>
      </c>
      <c r="B63" s="178">
        <v>234611</v>
      </c>
      <c r="C63" s="179" t="s">
        <v>777</v>
      </c>
      <c r="D63" s="179" t="s">
        <v>778</v>
      </c>
      <c r="E63" s="194"/>
      <c r="F63" s="196"/>
      <c r="G63" s="199"/>
      <c r="H63" s="194"/>
      <c r="I63" s="194"/>
      <c r="J63" s="194"/>
      <c r="K63" s="194"/>
      <c r="L63" s="194"/>
      <c r="M63" s="194"/>
    </row>
    <row r="64" spans="1:13" s="198" customFormat="1" ht="51" x14ac:dyDescent="0.2">
      <c r="A64" s="177" t="s">
        <v>564</v>
      </c>
      <c r="B64" s="178">
        <v>253314</v>
      </c>
      <c r="C64" s="179" t="s">
        <v>779</v>
      </c>
      <c r="D64" s="179" t="s">
        <v>752</v>
      </c>
      <c r="E64" s="194"/>
      <c r="F64" s="196"/>
      <c r="G64" s="199"/>
      <c r="H64" s="194"/>
      <c r="I64" s="194"/>
      <c r="J64" s="194"/>
      <c r="K64" s="194"/>
      <c r="L64" s="194"/>
      <c r="M64" s="194"/>
    </row>
    <row r="65" spans="1:13" s="198" customFormat="1" ht="38.25" x14ac:dyDescent="0.2">
      <c r="A65" s="177" t="s">
        <v>564</v>
      </c>
      <c r="B65" s="178">
        <v>254111</v>
      </c>
      <c r="C65" s="179" t="s">
        <v>780</v>
      </c>
      <c r="D65" s="179" t="s">
        <v>781</v>
      </c>
      <c r="E65" s="194"/>
      <c r="F65" s="196"/>
      <c r="G65" s="199"/>
      <c r="H65" s="194"/>
      <c r="I65" s="194"/>
      <c r="J65" s="194"/>
      <c r="K65" s="194"/>
      <c r="L65" s="194"/>
      <c r="M65" s="194"/>
    </row>
    <row r="66" spans="1:13" s="198" customFormat="1" ht="38.25" x14ac:dyDescent="0.2">
      <c r="A66" s="177" t="s">
        <v>564</v>
      </c>
      <c r="B66" s="179">
        <v>254412</v>
      </c>
      <c r="C66" s="179" t="s">
        <v>782</v>
      </c>
      <c r="D66" s="179" t="s">
        <v>783</v>
      </c>
      <c r="E66" s="194"/>
      <c r="F66" s="196"/>
      <c r="G66" s="199"/>
      <c r="H66" s="194"/>
      <c r="I66" s="194"/>
      <c r="J66" s="194"/>
      <c r="K66" s="194"/>
      <c r="L66" s="194"/>
      <c r="M66" s="194"/>
    </row>
    <row r="67" spans="1:13" s="198" customFormat="1" ht="38.25" x14ac:dyDescent="0.2">
      <c r="A67" s="177" t="s">
        <v>564</v>
      </c>
      <c r="B67" s="179">
        <v>254415</v>
      </c>
      <c r="C67" s="179" t="s">
        <v>784</v>
      </c>
      <c r="D67" s="179" t="s">
        <v>785</v>
      </c>
      <c r="E67" s="194"/>
      <c r="F67" s="196"/>
      <c r="G67" s="199"/>
      <c r="H67" s="194"/>
      <c r="I67" s="194"/>
      <c r="J67" s="194"/>
      <c r="K67" s="194"/>
      <c r="L67" s="194"/>
      <c r="M67" s="194"/>
    </row>
    <row r="68" spans="1:13" s="198" customFormat="1" ht="38.25" x14ac:dyDescent="0.2">
      <c r="A68" s="177" t="s">
        <v>564</v>
      </c>
      <c r="B68" s="179">
        <v>254418</v>
      </c>
      <c r="C68" s="179" t="s">
        <v>786</v>
      </c>
      <c r="D68" s="179" t="s">
        <v>787</v>
      </c>
      <c r="E68" s="194"/>
      <c r="F68" s="196"/>
      <c r="G68" s="199"/>
      <c r="H68" s="194"/>
      <c r="I68" s="194"/>
      <c r="J68" s="194"/>
      <c r="K68" s="194"/>
      <c r="L68" s="194"/>
      <c r="M68" s="194"/>
    </row>
    <row r="69" spans="1:13" s="198" customFormat="1" ht="38.25" x14ac:dyDescent="0.2">
      <c r="A69" s="177" t="s">
        <v>564</v>
      </c>
      <c r="B69" s="179">
        <v>254423</v>
      </c>
      <c r="C69" s="179" t="s">
        <v>788</v>
      </c>
      <c r="D69" s="179" t="s">
        <v>789</v>
      </c>
      <c r="E69" s="194"/>
      <c r="F69" s="196"/>
      <c r="G69" s="199"/>
      <c r="H69" s="194"/>
      <c r="I69" s="194"/>
      <c r="J69" s="194"/>
      <c r="K69" s="194"/>
      <c r="L69" s="194"/>
      <c r="M69" s="194"/>
    </row>
    <row r="70" spans="1:13" s="198" customFormat="1" ht="51" x14ac:dyDescent="0.2">
      <c r="A70" s="177" t="s">
        <v>564</v>
      </c>
      <c r="B70" s="178">
        <v>253913</v>
      </c>
      <c r="C70" s="179" t="s">
        <v>790</v>
      </c>
      <c r="D70" s="179" t="s">
        <v>791</v>
      </c>
      <c r="E70" s="194"/>
      <c r="F70" s="196"/>
      <c r="G70" s="199"/>
      <c r="H70" s="194"/>
      <c r="I70" s="194"/>
      <c r="J70" s="194"/>
      <c r="K70" s="194"/>
      <c r="L70" s="194"/>
      <c r="M70" s="194"/>
    </row>
    <row r="71" spans="1:13" s="198" customFormat="1" ht="89.25" x14ac:dyDescent="0.2">
      <c r="A71" s="177" t="s">
        <v>564</v>
      </c>
      <c r="B71" s="178">
        <v>252411</v>
      </c>
      <c r="C71" s="179" t="s">
        <v>792</v>
      </c>
      <c r="D71" s="179" t="s">
        <v>793</v>
      </c>
      <c r="E71" s="194"/>
      <c r="F71" s="196"/>
      <c r="G71" s="199"/>
      <c r="H71" s="194"/>
      <c r="I71" s="194"/>
      <c r="J71" s="194"/>
      <c r="K71" s="194"/>
      <c r="L71" s="194"/>
      <c r="M71" s="194"/>
    </row>
    <row r="72" spans="1:13" s="198" customFormat="1" ht="38.25" x14ac:dyDescent="0.2">
      <c r="A72" s="177" t="s">
        <v>564</v>
      </c>
      <c r="B72" s="178">
        <v>252112</v>
      </c>
      <c r="C72" s="179" t="s">
        <v>794</v>
      </c>
      <c r="D72" s="179" t="s">
        <v>795</v>
      </c>
      <c r="E72" s="194"/>
      <c r="F72" s="196"/>
      <c r="G72" s="199"/>
      <c r="H72" s="194"/>
      <c r="I72" s="194"/>
      <c r="J72" s="194"/>
      <c r="K72" s="194"/>
      <c r="L72" s="194"/>
      <c r="M72" s="194"/>
    </row>
    <row r="73" spans="1:13" s="198" customFormat="1" ht="51" x14ac:dyDescent="0.2">
      <c r="A73" s="177" t="s">
        <v>564</v>
      </c>
      <c r="B73" s="178">
        <v>253915</v>
      </c>
      <c r="C73" s="179" t="s">
        <v>796</v>
      </c>
      <c r="D73" s="179" t="s">
        <v>752</v>
      </c>
      <c r="E73" s="194"/>
      <c r="F73" s="196"/>
      <c r="G73" s="199"/>
      <c r="H73" s="194"/>
      <c r="I73" s="194"/>
      <c r="J73" s="194"/>
      <c r="K73" s="194"/>
      <c r="L73" s="194"/>
      <c r="M73" s="194"/>
    </row>
    <row r="74" spans="1:13" s="198" customFormat="1" ht="25.5" x14ac:dyDescent="0.2">
      <c r="A74" s="177" t="s">
        <v>564</v>
      </c>
      <c r="B74" s="178">
        <v>234914</v>
      </c>
      <c r="C74" s="179" t="s">
        <v>797</v>
      </c>
      <c r="D74" s="179" t="s">
        <v>798</v>
      </c>
      <c r="E74" s="194"/>
      <c r="F74" s="196"/>
      <c r="G74" s="199"/>
      <c r="H74" s="194"/>
      <c r="I74" s="194"/>
      <c r="J74" s="194"/>
      <c r="K74" s="194"/>
      <c r="L74" s="194"/>
      <c r="M74" s="194"/>
    </row>
    <row r="75" spans="1:13" s="198" customFormat="1" ht="38.25" x14ac:dyDescent="0.2">
      <c r="A75" s="177" t="s">
        <v>564</v>
      </c>
      <c r="B75" s="178">
        <v>252511</v>
      </c>
      <c r="C75" s="179" t="s">
        <v>799</v>
      </c>
      <c r="D75" s="179" t="s">
        <v>800</v>
      </c>
      <c r="E75" s="194"/>
      <c r="F75" s="196"/>
      <c r="G75" s="199"/>
      <c r="H75" s="194"/>
      <c r="I75" s="194"/>
      <c r="J75" s="194"/>
      <c r="K75" s="194"/>
      <c r="L75" s="194"/>
      <c r="M75" s="194"/>
    </row>
    <row r="76" spans="1:13" s="198" customFormat="1" ht="51" x14ac:dyDescent="0.2">
      <c r="A76" s="177" t="s">
        <v>564</v>
      </c>
      <c r="B76" s="178">
        <v>253411</v>
      </c>
      <c r="C76" s="179" t="s">
        <v>801</v>
      </c>
      <c r="D76" s="179" t="s">
        <v>752</v>
      </c>
      <c r="E76" s="194"/>
      <c r="F76" s="196"/>
      <c r="G76" s="199"/>
      <c r="H76" s="194"/>
      <c r="I76" s="194"/>
      <c r="J76" s="194"/>
      <c r="K76" s="194"/>
      <c r="L76" s="194"/>
      <c r="M76" s="194"/>
    </row>
    <row r="77" spans="1:13" s="198" customFormat="1" ht="51" x14ac:dyDescent="0.2">
      <c r="A77" s="177" t="s">
        <v>564</v>
      </c>
      <c r="B77" s="178">
        <v>253918</v>
      </c>
      <c r="C77" s="179" t="s">
        <v>802</v>
      </c>
      <c r="D77" s="179" t="s">
        <v>752</v>
      </c>
      <c r="E77" s="194"/>
      <c r="F77" s="196"/>
      <c r="G77" s="199"/>
      <c r="H77" s="194"/>
      <c r="I77" s="194"/>
      <c r="J77" s="194"/>
      <c r="K77" s="194"/>
      <c r="L77" s="194"/>
      <c r="M77" s="194"/>
    </row>
    <row r="78" spans="1:13" s="198" customFormat="1" ht="51" x14ac:dyDescent="0.2">
      <c r="A78" s="177" t="s">
        <v>564</v>
      </c>
      <c r="B78" s="178">
        <v>253322</v>
      </c>
      <c r="C78" s="179" t="s">
        <v>803</v>
      </c>
      <c r="D78" s="179" t="s">
        <v>752</v>
      </c>
      <c r="E78" s="194"/>
      <c r="F78" s="196"/>
      <c r="G78" s="199"/>
      <c r="H78" s="194"/>
      <c r="I78" s="194"/>
      <c r="J78" s="194"/>
      <c r="K78" s="194"/>
      <c r="L78" s="194"/>
      <c r="M78" s="194"/>
    </row>
    <row r="79" spans="1:13" s="198" customFormat="1" ht="127.5" x14ac:dyDescent="0.2">
      <c r="A79" s="177" t="s">
        <v>564</v>
      </c>
      <c r="B79" s="178">
        <v>272511</v>
      </c>
      <c r="C79" s="179" t="s">
        <v>804</v>
      </c>
      <c r="D79" s="179" t="s">
        <v>805</v>
      </c>
      <c r="E79" s="194"/>
      <c r="F79" s="196"/>
      <c r="G79" s="199"/>
      <c r="H79" s="194"/>
      <c r="I79" s="194"/>
      <c r="J79" s="194"/>
      <c r="K79" s="194"/>
      <c r="L79" s="194"/>
      <c r="M79" s="194"/>
    </row>
    <row r="80" spans="1:13" s="198" customFormat="1" ht="38.25" x14ac:dyDescent="0.2">
      <c r="A80" s="177" t="s">
        <v>564</v>
      </c>
      <c r="B80" s="178">
        <v>251214</v>
      </c>
      <c r="C80" s="179" t="s">
        <v>806</v>
      </c>
      <c r="D80" s="179" t="s">
        <v>807</v>
      </c>
      <c r="E80" s="194"/>
      <c r="F80" s="196"/>
      <c r="G80" s="199"/>
      <c r="H80" s="194"/>
      <c r="I80" s="194"/>
      <c r="J80" s="194"/>
      <c r="K80" s="194"/>
      <c r="L80" s="194"/>
      <c r="M80" s="194"/>
    </row>
    <row r="81" spans="1:13" s="198" customFormat="1" ht="51" x14ac:dyDescent="0.2">
      <c r="A81" s="177" t="s">
        <v>564</v>
      </c>
      <c r="B81" s="178">
        <v>253399</v>
      </c>
      <c r="C81" s="179" t="s">
        <v>808</v>
      </c>
      <c r="D81" s="179" t="s">
        <v>752</v>
      </c>
      <c r="E81" s="194"/>
      <c r="F81" s="196"/>
      <c r="G81" s="199"/>
      <c r="H81" s="194"/>
      <c r="I81" s="194"/>
      <c r="J81" s="194"/>
      <c r="K81" s="194"/>
      <c r="L81" s="194"/>
      <c r="M81" s="194"/>
    </row>
    <row r="82" spans="1:13" s="198" customFormat="1" ht="38.25" x14ac:dyDescent="0.2">
      <c r="A82" s="177" t="s">
        <v>564</v>
      </c>
      <c r="B82" s="178">
        <v>252712</v>
      </c>
      <c r="C82" s="179" t="s">
        <v>809</v>
      </c>
      <c r="D82" s="179" t="s">
        <v>810</v>
      </c>
      <c r="E82" s="194"/>
      <c r="F82" s="196"/>
      <c r="G82" s="199"/>
      <c r="H82" s="194"/>
      <c r="I82" s="194"/>
      <c r="J82" s="194"/>
      <c r="K82" s="194"/>
      <c r="L82" s="194"/>
      <c r="M82" s="194"/>
    </row>
    <row r="83" spans="1:13" s="198" customFormat="1" ht="51" x14ac:dyDescent="0.2">
      <c r="A83" s="177" t="s">
        <v>564</v>
      </c>
      <c r="B83" s="178">
        <v>253511</v>
      </c>
      <c r="C83" s="179" t="s">
        <v>811</v>
      </c>
      <c r="D83" s="179" t="s">
        <v>752</v>
      </c>
      <c r="E83" s="194"/>
      <c r="F83" s="196"/>
      <c r="G83" s="199"/>
      <c r="H83" s="194"/>
      <c r="I83" s="194"/>
      <c r="J83" s="194"/>
      <c r="K83" s="194"/>
      <c r="L83" s="194"/>
      <c r="M83" s="194"/>
    </row>
    <row r="84" spans="1:13" s="198" customFormat="1" ht="63.75" x14ac:dyDescent="0.2">
      <c r="A84" s="177" t="s">
        <v>564</v>
      </c>
      <c r="B84" s="178">
        <v>234711</v>
      </c>
      <c r="C84" s="179" t="s">
        <v>812</v>
      </c>
      <c r="D84" s="179" t="s">
        <v>813</v>
      </c>
      <c r="E84" s="194"/>
      <c r="F84" s="196"/>
      <c r="G84" s="199"/>
      <c r="H84" s="194"/>
      <c r="I84" s="194"/>
      <c r="J84" s="194"/>
      <c r="K84" s="194"/>
      <c r="L84" s="194"/>
      <c r="M84" s="194"/>
    </row>
    <row r="85" spans="1:13" s="198" customFormat="1" ht="38.25" x14ac:dyDescent="0.2">
      <c r="A85" s="177" t="s">
        <v>814</v>
      </c>
      <c r="B85" s="179">
        <v>232413</v>
      </c>
      <c r="C85" s="179" t="s">
        <v>815</v>
      </c>
      <c r="D85" s="179" t="s">
        <v>816</v>
      </c>
      <c r="E85" s="194"/>
      <c r="F85" s="196"/>
      <c r="G85" s="199"/>
      <c r="H85" s="194"/>
      <c r="I85" s="194"/>
      <c r="J85" s="194"/>
      <c r="K85" s="194"/>
      <c r="L85" s="194"/>
      <c r="M85" s="194"/>
    </row>
    <row r="86" spans="1:13" s="198" customFormat="1" ht="171" customHeight="1" x14ac:dyDescent="0.2">
      <c r="A86" s="177" t="s">
        <v>814</v>
      </c>
      <c r="B86" s="179">
        <v>135112</v>
      </c>
      <c r="C86" s="179" t="s">
        <v>817</v>
      </c>
      <c r="D86" s="179" t="s">
        <v>818</v>
      </c>
      <c r="E86" s="194"/>
      <c r="F86" s="196"/>
      <c r="G86" s="199"/>
      <c r="H86" s="194"/>
      <c r="I86" s="194"/>
      <c r="J86" s="194"/>
      <c r="K86" s="194"/>
      <c r="L86" s="194"/>
      <c r="M86" s="194"/>
    </row>
    <row r="87" spans="1:13" s="198" customFormat="1" ht="25.5" x14ac:dyDescent="0.2">
      <c r="A87" s="177" t="s">
        <v>814</v>
      </c>
      <c r="B87" s="179">
        <v>135112</v>
      </c>
      <c r="C87" s="179" t="s">
        <v>819</v>
      </c>
      <c r="D87" s="259" t="s">
        <v>820</v>
      </c>
      <c r="E87" s="194"/>
      <c r="F87" s="196"/>
      <c r="G87" s="199"/>
      <c r="H87" s="194"/>
      <c r="I87" s="194"/>
      <c r="J87" s="194"/>
      <c r="K87" s="194"/>
      <c r="L87" s="194"/>
      <c r="M87" s="194"/>
    </row>
    <row r="88" spans="1:13" s="198" customFormat="1" ht="25.5" x14ac:dyDescent="0.2">
      <c r="A88" s="177" t="s">
        <v>814</v>
      </c>
      <c r="B88" s="179">
        <v>224712</v>
      </c>
      <c r="C88" s="179" t="s">
        <v>821</v>
      </c>
      <c r="D88" s="261"/>
      <c r="E88" s="194"/>
      <c r="F88" s="196"/>
      <c r="G88" s="199"/>
      <c r="H88" s="194"/>
      <c r="I88" s="194"/>
      <c r="J88" s="194"/>
      <c r="K88" s="194"/>
      <c r="L88" s="194"/>
      <c r="M88" s="194"/>
    </row>
    <row r="89" spans="1:13" s="198" customFormat="1" ht="25.5" x14ac:dyDescent="0.2">
      <c r="A89" s="177" t="s">
        <v>814</v>
      </c>
      <c r="B89" s="179">
        <v>261111</v>
      </c>
      <c r="C89" s="179" t="s">
        <v>822</v>
      </c>
      <c r="D89" s="261"/>
      <c r="E89" s="194"/>
      <c r="F89" s="196"/>
      <c r="G89" s="199"/>
      <c r="H89" s="194"/>
      <c r="I89" s="194"/>
      <c r="J89" s="194"/>
      <c r="K89" s="194"/>
      <c r="L89" s="194"/>
      <c r="M89" s="194"/>
    </row>
    <row r="90" spans="1:13" s="198" customFormat="1" ht="25.5" x14ac:dyDescent="0.2">
      <c r="A90" s="177" t="s">
        <v>814</v>
      </c>
      <c r="B90" s="179">
        <v>261112</v>
      </c>
      <c r="C90" s="179" t="s">
        <v>823</v>
      </c>
      <c r="D90" s="261"/>
      <c r="E90" s="194"/>
      <c r="F90" s="196"/>
      <c r="G90" s="199"/>
      <c r="H90" s="194"/>
      <c r="I90" s="194"/>
      <c r="J90" s="194"/>
      <c r="K90" s="194"/>
      <c r="L90" s="194"/>
      <c r="M90" s="194"/>
    </row>
    <row r="91" spans="1:13" s="198" customFormat="1" ht="25.5" x14ac:dyDescent="0.2">
      <c r="A91" s="177" t="s">
        <v>814</v>
      </c>
      <c r="B91" s="179">
        <v>261211</v>
      </c>
      <c r="C91" s="179" t="s">
        <v>824</v>
      </c>
      <c r="D91" s="261"/>
      <c r="E91" s="194"/>
      <c r="F91" s="196"/>
      <c r="G91" s="199"/>
      <c r="H91" s="194"/>
      <c r="I91" s="194"/>
      <c r="J91" s="194"/>
      <c r="K91" s="194"/>
      <c r="L91" s="194"/>
      <c r="M91" s="194"/>
    </row>
    <row r="92" spans="1:13" s="198" customFormat="1" ht="25.5" x14ac:dyDescent="0.2">
      <c r="A92" s="177" t="s">
        <v>814</v>
      </c>
      <c r="B92" s="179">
        <v>261212</v>
      </c>
      <c r="C92" s="179" t="s">
        <v>825</v>
      </c>
      <c r="D92" s="261"/>
      <c r="E92" s="194"/>
      <c r="F92" s="196"/>
      <c r="G92" s="199"/>
      <c r="H92" s="194"/>
      <c r="I92" s="194"/>
      <c r="J92" s="194"/>
      <c r="K92" s="194"/>
      <c r="L92" s="194"/>
      <c r="M92" s="194"/>
    </row>
    <row r="93" spans="1:13" s="198" customFormat="1" ht="25.5" x14ac:dyDescent="0.2">
      <c r="A93" s="177" t="s">
        <v>814</v>
      </c>
      <c r="B93" s="179">
        <v>261311</v>
      </c>
      <c r="C93" s="179" t="s">
        <v>826</v>
      </c>
      <c r="D93" s="261"/>
      <c r="E93" s="194"/>
      <c r="F93" s="196"/>
      <c r="G93" s="199"/>
      <c r="H93" s="194"/>
      <c r="I93" s="194"/>
      <c r="J93" s="194"/>
      <c r="K93" s="194"/>
      <c r="L93" s="194"/>
      <c r="M93" s="194"/>
    </row>
    <row r="94" spans="1:13" s="198" customFormat="1" ht="25.5" x14ac:dyDescent="0.2">
      <c r="A94" s="177" t="s">
        <v>814</v>
      </c>
      <c r="B94" s="179">
        <v>261312</v>
      </c>
      <c r="C94" s="179" t="s">
        <v>827</v>
      </c>
      <c r="D94" s="261"/>
      <c r="E94" s="194"/>
      <c r="F94" s="196"/>
      <c r="G94" s="199"/>
      <c r="H94" s="194"/>
      <c r="I94" s="194"/>
      <c r="J94" s="194"/>
      <c r="K94" s="194"/>
      <c r="L94" s="194"/>
      <c r="M94" s="194"/>
    </row>
    <row r="95" spans="1:13" s="198" customFormat="1" ht="25.5" x14ac:dyDescent="0.2">
      <c r="A95" s="177" t="s">
        <v>814</v>
      </c>
      <c r="B95" s="179">
        <v>261313</v>
      </c>
      <c r="C95" s="179" t="s">
        <v>828</v>
      </c>
      <c r="D95" s="261"/>
      <c r="E95" s="194"/>
      <c r="F95" s="196"/>
      <c r="G95" s="199"/>
      <c r="H95" s="194"/>
      <c r="I95" s="194"/>
      <c r="J95" s="194"/>
      <c r="K95" s="194"/>
      <c r="L95" s="194"/>
      <c r="M95" s="194"/>
    </row>
    <row r="96" spans="1:13" s="198" customFormat="1" ht="25.5" x14ac:dyDescent="0.2">
      <c r="A96" s="177" t="s">
        <v>814</v>
      </c>
      <c r="B96" s="179">
        <v>261314</v>
      </c>
      <c r="C96" s="179" t="s">
        <v>829</v>
      </c>
      <c r="D96" s="261"/>
      <c r="E96" s="194"/>
      <c r="F96" s="196"/>
      <c r="G96" s="199"/>
      <c r="H96" s="194"/>
      <c r="I96" s="194"/>
      <c r="J96" s="194"/>
      <c r="K96" s="194"/>
      <c r="L96" s="194"/>
      <c r="M96" s="194"/>
    </row>
    <row r="97" spans="1:13" s="198" customFormat="1" ht="25.5" x14ac:dyDescent="0.2">
      <c r="A97" s="177" t="s">
        <v>814</v>
      </c>
      <c r="B97" s="179">
        <v>261399</v>
      </c>
      <c r="C97" s="179" t="s">
        <v>830</v>
      </c>
      <c r="D97" s="261"/>
      <c r="E97" s="194"/>
      <c r="F97" s="196"/>
      <c r="G97" s="199"/>
      <c r="H97" s="194"/>
      <c r="I97" s="194"/>
      <c r="J97" s="194"/>
      <c r="K97" s="194"/>
      <c r="L97" s="194"/>
      <c r="M97" s="194"/>
    </row>
    <row r="98" spans="1:13" s="198" customFormat="1" ht="25.5" x14ac:dyDescent="0.2">
      <c r="A98" s="177" t="s">
        <v>814</v>
      </c>
      <c r="B98" s="179">
        <v>262111</v>
      </c>
      <c r="C98" s="179" t="s">
        <v>831</v>
      </c>
      <c r="D98" s="261"/>
      <c r="E98" s="194"/>
      <c r="F98" s="196"/>
      <c r="G98" s="199"/>
      <c r="H98" s="194"/>
      <c r="I98" s="194"/>
      <c r="J98" s="194"/>
      <c r="K98" s="194"/>
      <c r="L98" s="194"/>
      <c r="M98" s="194"/>
    </row>
    <row r="99" spans="1:13" s="198" customFormat="1" ht="25.5" x14ac:dyDescent="0.2">
      <c r="A99" s="177" t="s">
        <v>814</v>
      </c>
      <c r="B99" s="179">
        <v>262112</v>
      </c>
      <c r="C99" s="179" t="s">
        <v>832</v>
      </c>
      <c r="D99" s="261"/>
      <c r="E99" s="194"/>
      <c r="F99" s="196"/>
      <c r="G99" s="199"/>
      <c r="H99" s="194"/>
      <c r="I99" s="194"/>
      <c r="J99" s="194"/>
      <c r="K99" s="194"/>
      <c r="L99" s="194"/>
      <c r="M99" s="194"/>
    </row>
    <row r="100" spans="1:13" s="198" customFormat="1" ht="25.5" x14ac:dyDescent="0.2">
      <c r="A100" s="177" t="s">
        <v>814</v>
      </c>
      <c r="B100" s="179">
        <v>262113</v>
      </c>
      <c r="C100" s="179" t="s">
        <v>833</v>
      </c>
      <c r="D100" s="261"/>
      <c r="E100" s="194"/>
      <c r="F100" s="196"/>
      <c r="G100" s="199"/>
      <c r="H100" s="194"/>
      <c r="I100" s="194"/>
      <c r="J100" s="194"/>
      <c r="K100" s="194"/>
      <c r="L100" s="194"/>
      <c r="M100" s="194"/>
    </row>
    <row r="101" spans="1:13" s="198" customFormat="1" ht="25.5" x14ac:dyDescent="0.2">
      <c r="A101" s="177" t="s">
        <v>814</v>
      </c>
      <c r="B101" s="179">
        <v>263111</v>
      </c>
      <c r="C101" s="179" t="s">
        <v>834</v>
      </c>
      <c r="D101" s="261"/>
      <c r="E101" s="194"/>
      <c r="F101" s="196"/>
      <c r="G101" s="199"/>
      <c r="H101" s="194"/>
      <c r="I101" s="194"/>
      <c r="J101" s="194"/>
      <c r="K101" s="194"/>
      <c r="L101" s="194"/>
      <c r="M101" s="194"/>
    </row>
    <row r="102" spans="1:13" s="198" customFormat="1" ht="25.5" x14ac:dyDescent="0.2">
      <c r="A102" s="177" t="s">
        <v>814</v>
      </c>
      <c r="B102" s="179">
        <v>263112</v>
      </c>
      <c r="C102" s="179" t="s">
        <v>835</v>
      </c>
      <c r="D102" s="261"/>
      <c r="E102" s="194"/>
      <c r="F102" s="196"/>
      <c r="G102" s="199"/>
      <c r="H102" s="194"/>
      <c r="I102" s="194"/>
      <c r="J102" s="194"/>
      <c r="K102" s="194"/>
      <c r="L102" s="194"/>
      <c r="M102" s="194"/>
    </row>
    <row r="103" spans="1:13" s="198" customFormat="1" ht="25.5" x14ac:dyDescent="0.2">
      <c r="A103" s="177" t="s">
        <v>814</v>
      </c>
      <c r="B103" s="179">
        <v>263113</v>
      </c>
      <c r="C103" s="179" t="s">
        <v>836</v>
      </c>
      <c r="D103" s="261"/>
      <c r="E103" s="194"/>
      <c r="F103" s="196"/>
      <c r="G103" s="199"/>
      <c r="H103" s="194"/>
      <c r="I103" s="194"/>
      <c r="J103" s="194"/>
      <c r="K103" s="194"/>
      <c r="L103" s="194"/>
      <c r="M103" s="194"/>
    </row>
    <row r="104" spans="1:13" s="198" customFormat="1" ht="25.5" x14ac:dyDescent="0.2">
      <c r="A104" s="177" t="s">
        <v>814</v>
      </c>
      <c r="B104" s="179">
        <v>263211</v>
      </c>
      <c r="C104" s="179" t="s">
        <v>837</v>
      </c>
      <c r="D104" s="261"/>
      <c r="E104" s="194"/>
      <c r="F104" s="196"/>
      <c r="G104" s="199"/>
      <c r="H104" s="194"/>
      <c r="I104" s="194"/>
      <c r="J104" s="194"/>
      <c r="K104" s="194"/>
      <c r="L104" s="194"/>
      <c r="M104" s="194"/>
    </row>
    <row r="105" spans="1:13" s="198" customFormat="1" ht="25.5" x14ac:dyDescent="0.2">
      <c r="A105" s="177" t="s">
        <v>814</v>
      </c>
      <c r="B105" s="179">
        <v>263212</v>
      </c>
      <c r="C105" s="179" t="s">
        <v>838</v>
      </c>
      <c r="D105" s="261"/>
      <c r="E105" s="194"/>
      <c r="F105" s="196"/>
      <c r="G105" s="199"/>
      <c r="H105" s="194"/>
      <c r="I105" s="194"/>
      <c r="J105" s="194"/>
      <c r="K105" s="194"/>
      <c r="L105" s="194"/>
      <c r="M105" s="194"/>
    </row>
    <row r="106" spans="1:13" s="198" customFormat="1" ht="25.5" x14ac:dyDescent="0.2">
      <c r="A106" s="177" t="s">
        <v>814</v>
      </c>
      <c r="B106" s="179">
        <v>263213</v>
      </c>
      <c r="C106" s="179" t="s">
        <v>839</v>
      </c>
      <c r="D106" s="261"/>
      <c r="E106" s="194"/>
      <c r="F106" s="196"/>
      <c r="G106" s="199"/>
      <c r="H106" s="194"/>
      <c r="I106" s="194"/>
      <c r="J106" s="194"/>
      <c r="K106" s="194"/>
      <c r="L106" s="194"/>
      <c r="M106" s="194"/>
    </row>
    <row r="107" spans="1:13" s="198" customFormat="1" ht="25.5" x14ac:dyDescent="0.2">
      <c r="A107" s="177" t="s">
        <v>814</v>
      </c>
      <c r="B107" s="179">
        <v>263299</v>
      </c>
      <c r="C107" s="179" t="s">
        <v>840</v>
      </c>
      <c r="D107" s="261"/>
      <c r="E107" s="194"/>
      <c r="F107" s="196"/>
      <c r="G107" s="199"/>
      <c r="H107" s="194"/>
      <c r="I107" s="194"/>
      <c r="J107" s="194"/>
      <c r="K107" s="194"/>
      <c r="L107" s="194"/>
      <c r="M107" s="194"/>
    </row>
    <row r="108" spans="1:13" s="198" customFormat="1" ht="25.5" x14ac:dyDescent="0.2">
      <c r="A108" s="177" t="s">
        <v>814</v>
      </c>
      <c r="B108" s="179">
        <v>263311</v>
      </c>
      <c r="C108" s="179" t="s">
        <v>841</v>
      </c>
      <c r="D108" s="261"/>
      <c r="E108" s="194"/>
      <c r="F108" s="196"/>
      <c r="G108" s="199"/>
      <c r="H108" s="194"/>
      <c r="I108" s="194"/>
      <c r="J108" s="194"/>
      <c r="K108" s="194"/>
      <c r="L108" s="194"/>
      <c r="M108" s="194"/>
    </row>
    <row r="109" spans="1:13" s="198" customFormat="1" ht="25.5" x14ac:dyDescent="0.2">
      <c r="A109" s="177" t="s">
        <v>814</v>
      </c>
      <c r="B109" s="179">
        <v>263312</v>
      </c>
      <c r="C109" s="179" t="s">
        <v>842</v>
      </c>
      <c r="D109" s="261"/>
      <c r="E109" s="194"/>
      <c r="F109" s="196"/>
      <c r="G109" s="199"/>
      <c r="H109" s="194"/>
      <c r="I109" s="194"/>
      <c r="J109" s="194"/>
      <c r="K109" s="194"/>
      <c r="L109" s="194"/>
      <c r="M109" s="194"/>
    </row>
    <row r="110" spans="1:13" s="198" customFormat="1" ht="25.5" x14ac:dyDescent="0.2">
      <c r="A110" s="177" t="s">
        <v>814</v>
      </c>
      <c r="B110" s="179">
        <v>313112</v>
      </c>
      <c r="C110" s="179" t="s">
        <v>843</v>
      </c>
      <c r="D110" s="260"/>
      <c r="E110" s="194"/>
      <c r="F110" s="196"/>
      <c r="G110" s="199"/>
      <c r="H110" s="194"/>
      <c r="I110" s="194"/>
      <c r="J110" s="194"/>
      <c r="K110" s="194"/>
      <c r="L110" s="194"/>
      <c r="M110" s="194"/>
    </row>
    <row r="111" spans="1:13" s="198" customFormat="1" ht="96.75" customHeight="1" x14ac:dyDescent="0.2">
      <c r="A111" s="177" t="s">
        <v>633</v>
      </c>
      <c r="B111" s="178">
        <v>351311</v>
      </c>
      <c r="C111" s="179" t="s">
        <v>844</v>
      </c>
      <c r="D111" s="179" t="s">
        <v>845</v>
      </c>
      <c r="E111" s="194"/>
      <c r="F111" s="196"/>
      <c r="G111" s="199"/>
      <c r="H111" s="194"/>
      <c r="I111" s="194"/>
      <c r="J111" s="194"/>
      <c r="K111" s="194"/>
      <c r="L111" s="194"/>
      <c r="M111" s="194"/>
    </row>
    <row r="112" spans="1:13" s="198" customFormat="1" ht="102" x14ac:dyDescent="0.2">
      <c r="A112" s="177" t="s">
        <v>658</v>
      </c>
      <c r="B112" s="178">
        <v>232214</v>
      </c>
      <c r="C112" s="179" t="s">
        <v>846</v>
      </c>
      <c r="D112" s="179" t="s">
        <v>847</v>
      </c>
      <c r="E112" s="194"/>
      <c r="F112" s="196"/>
      <c r="G112" s="199"/>
      <c r="H112" s="194"/>
      <c r="I112" s="194"/>
      <c r="J112" s="194"/>
      <c r="K112" s="194"/>
      <c r="L112" s="194"/>
      <c r="M112" s="194"/>
    </row>
    <row r="113" spans="1:13" s="198" customFormat="1" ht="51" x14ac:dyDescent="0.2">
      <c r="A113" s="177" t="s">
        <v>658</v>
      </c>
      <c r="B113" s="178">
        <v>234313</v>
      </c>
      <c r="C113" s="179" t="s">
        <v>848</v>
      </c>
      <c r="D113" s="179" t="s">
        <v>849</v>
      </c>
      <c r="E113" s="194"/>
      <c r="F113" s="196"/>
      <c r="G113" s="199"/>
      <c r="H113" s="194"/>
      <c r="I113" s="194"/>
      <c r="J113" s="194"/>
      <c r="K113" s="194"/>
      <c r="L113" s="194"/>
      <c r="M113" s="194"/>
    </row>
    <row r="114" spans="1:13" s="198" customFormat="1" ht="102" x14ac:dyDescent="0.2">
      <c r="A114" s="177" t="s">
        <v>658</v>
      </c>
      <c r="B114" s="178">
        <v>234212</v>
      </c>
      <c r="C114" s="179" t="s">
        <v>850</v>
      </c>
      <c r="D114" s="179" t="s">
        <v>851</v>
      </c>
      <c r="E114" s="194"/>
      <c r="F114" s="196"/>
      <c r="G114" s="199"/>
      <c r="H114" s="194"/>
      <c r="I114" s="194"/>
      <c r="J114" s="194"/>
      <c r="K114" s="194"/>
      <c r="L114" s="194"/>
      <c r="M114" s="194"/>
    </row>
    <row r="115" spans="1:13" s="198" customFormat="1" ht="63.75" x14ac:dyDescent="0.2">
      <c r="A115" s="177" t="s">
        <v>658</v>
      </c>
      <c r="B115" s="178">
        <v>234599</v>
      </c>
      <c r="C115" s="179" t="s">
        <v>852</v>
      </c>
      <c r="D115" s="179" t="s">
        <v>853</v>
      </c>
      <c r="E115" s="194"/>
      <c r="F115" s="196"/>
      <c r="G115" s="199"/>
      <c r="H115" s="194"/>
      <c r="I115" s="194"/>
      <c r="J115" s="194"/>
      <c r="K115" s="194"/>
      <c r="L115" s="194"/>
      <c r="M115" s="194"/>
    </row>
    <row r="116" spans="1:13" s="198" customFormat="1" ht="38.25" x14ac:dyDescent="0.2">
      <c r="A116" s="177" t="s">
        <v>658</v>
      </c>
      <c r="B116" s="178">
        <v>224113</v>
      </c>
      <c r="C116" s="179" t="s">
        <v>854</v>
      </c>
      <c r="D116" s="179" t="s">
        <v>855</v>
      </c>
      <c r="E116" s="194"/>
      <c r="F116" s="196"/>
      <c r="G116" s="199"/>
      <c r="H116" s="194"/>
      <c r="I116" s="194"/>
      <c r="J116" s="194"/>
      <c r="K116" s="194"/>
      <c r="L116" s="194"/>
      <c r="M116" s="194"/>
    </row>
    <row r="117" spans="1:13" s="198" customFormat="1" ht="51" x14ac:dyDescent="0.2">
      <c r="A117" s="177" t="s">
        <v>664</v>
      </c>
      <c r="B117" s="178">
        <v>321111</v>
      </c>
      <c r="C117" s="179" t="s">
        <v>856</v>
      </c>
      <c r="D117" s="179" t="s">
        <v>857</v>
      </c>
      <c r="E117" s="194"/>
      <c r="F117" s="196"/>
      <c r="G117" s="199"/>
      <c r="H117" s="194"/>
      <c r="I117" s="194"/>
      <c r="J117" s="194"/>
      <c r="K117" s="194"/>
      <c r="L117" s="194"/>
      <c r="M117" s="194"/>
    </row>
    <row r="118" spans="1:13" s="198" customFormat="1" ht="51" x14ac:dyDescent="0.2">
      <c r="A118" s="177" t="s">
        <v>664</v>
      </c>
      <c r="B118" s="178">
        <v>321212</v>
      </c>
      <c r="C118" s="179" t="s">
        <v>858</v>
      </c>
      <c r="D118" s="179" t="s">
        <v>859</v>
      </c>
      <c r="E118" s="194"/>
      <c r="F118" s="196"/>
      <c r="G118" s="199"/>
      <c r="H118" s="194"/>
      <c r="I118" s="194"/>
      <c r="J118" s="194"/>
      <c r="K118" s="194"/>
      <c r="L118" s="194"/>
      <c r="M118" s="194"/>
    </row>
    <row r="119" spans="1:13" s="198" customFormat="1" ht="12.75" x14ac:dyDescent="0.2">
      <c r="A119" s="177" t="s">
        <v>664</v>
      </c>
      <c r="B119" s="178">
        <v>342211</v>
      </c>
      <c r="C119" s="179" t="s">
        <v>860</v>
      </c>
      <c r="D119" s="179" t="s">
        <v>861</v>
      </c>
      <c r="E119" s="194"/>
      <c r="F119" s="196"/>
      <c r="G119" s="194"/>
      <c r="H119" s="194"/>
      <c r="I119" s="194"/>
      <c r="J119" s="194"/>
      <c r="K119" s="194"/>
      <c r="L119" s="194"/>
      <c r="M119" s="194"/>
    </row>
    <row r="120" spans="1:13" s="198" customFormat="1" ht="76.5" x14ac:dyDescent="0.2">
      <c r="A120" s="177" t="s">
        <v>664</v>
      </c>
      <c r="B120" s="178">
        <v>341111</v>
      </c>
      <c r="C120" s="179" t="s">
        <v>862</v>
      </c>
      <c r="D120" s="179" t="s">
        <v>863</v>
      </c>
      <c r="E120" s="194"/>
      <c r="F120" s="196"/>
      <c r="G120" s="194"/>
      <c r="H120" s="194"/>
      <c r="I120" s="194"/>
      <c r="J120" s="194"/>
      <c r="K120" s="194"/>
      <c r="L120" s="194"/>
      <c r="M120" s="194"/>
    </row>
    <row r="121" spans="1:13" s="198" customFormat="1" ht="89.25" x14ac:dyDescent="0.2">
      <c r="A121" s="177" t="s">
        <v>688</v>
      </c>
      <c r="B121" s="178">
        <v>231214</v>
      </c>
      <c r="C121" s="179" t="s">
        <v>864</v>
      </c>
      <c r="D121" s="179" t="s">
        <v>865</v>
      </c>
      <c r="E121" s="194"/>
      <c r="F121" s="196"/>
      <c r="G121" s="194"/>
      <c r="H121" s="194"/>
      <c r="I121" s="194"/>
      <c r="J121" s="194"/>
      <c r="K121" s="194"/>
      <c r="L121" s="194"/>
      <c r="M121" s="194"/>
    </row>
    <row r="122" spans="1:13" s="198" customFormat="1" ht="102" x14ac:dyDescent="0.2">
      <c r="A122" s="177" t="s">
        <v>688</v>
      </c>
      <c r="B122" s="178">
        <v>231212</v>
      </c>
      <c r="C122" s="179" t="s">
        <v>866</v>
      </c>
      <c r="D122" s="179" t="s">
        <v>867</v>
      </c>
      <c r="E122" s="194"/>
      <c r="F122" s="196"/>
      <c r="G122" s="202"/>
      <c r="H122" s="194"/>
      <c r="I122" s="194"/>
      <c r="J122" s="194"/>
      <c r="K122" s="194"/>
      <c r="L122" s="194"/>
      <c r="M122" s="194"/>
    </row>
    <row r="123" spans="1:13" s="198" customFormat="1" ht="89.25" x14ac:dyDescent="0.2">
      <c r="A123" s="177" t="s">
        <v>688</v>
      </c>
      <c r="B123" s="178">
        <v>231213</v>
      </c>
      <c r="C123" s="179" t="s">
        <v>868</v>
      </c>
      <c r="D123" s="179" t="s">
        <v>869</v>
      </c>
      <c r="E123" s="194"/>
      <c r="F123" s="196"/>
      <c r="G123" s="202"/>
      <c r="H123" s="194"/>
      <c r="I123" s="194"/>
      <c r="J123" s="194"/>
      <c r="K123" s="194"/>
      <c r="L123" s="194"/>
      <c r="M123" s="194"/>
    </row>
    <row r="124" spans="1:13" s="208" customFormat="1" x14ac:dyDescent="0.2">
      <c r="A124" s="203"/>
      <c r="B124" s="204"/>
      <c r="C124" s="204"/>
      <c r="D124" s="204"/>
      <c r="E124" s="205"/>
      <c r="F124" s="206"/>
      <c r="G124" s="207"/>
      <c r="H124" s="205"/>
      <c r="I124" s="205"/>
      <c r="J124" s="205"/>
      <c r="K124" s="205"/>
      <c r="L124" s="205"/>
      <c r="M124" s="205"/>
    </row>
    <row r="125" spans="1:13" s="208" customFormat="1" ht="19.5" customHeight="1" x14ac:dyDescent="0.2">
      <c r="A125" s="266" t="s">
        <v>691</v>
      </c>
      <c r="B125" s="266"/>
      <c r="C125" s="266"/>
      <c r="D125" s="266"/>
      <c r="E125" s="205"/>
      <c r="F125" s="206"/>
      <c r="G125" s="207"/>
      <c r="H125" s="205"/>
      <c r="I125" s="205"/>
      <c r="J125" s="205"/>
      <c r="K125" s="205"/>
      <c r="L125" s="205"/>
      <c r="M125" s="205"/>
    </row>
    <row r="126" spans="1:13" ht="19.5" customHeight="1" x14ac:dyDescent="0.2">
      <c r="A126" s="265" t="s">
        <v>692</v>
      </c>
      <c r="B126" s="265"/>
      <c r="C126" s="265"/>
      <c r="D126" s="265"/>
      <c r="E126" s="209"/>
    </row>
    <row r="127" spans="1:13" ht="19.5" customHeight="1" x14ac:dyDescent="0.2">
      <c r="A127" s="265" t="s">
        <v>870</v>
      </c>
      <c r="B127" s="265"/>
      <c r="C127" s="265"/>
      <c r="D127" s="265"/>
    </row>
    <row r="128" spans="1:13" ht="19.5" customHeight="1" x14ac:dyDescent="0.2">
      <c r="A128" s="258" t="s">
        <v>871</v>
      </c>
      <c r="B128" s="258"/>
      <c r="C128" s="258"/>
      <c r="D128" s="258"/>
    </row>
    <row r="129" spans="1:4" ht="42" customHeight="1" x14ac:dyDescent="0.2">
      <c r="A129" s="265" t="s">
        <v>872</v>
      </c>
      <c r="B129" s="265"/>
      <c r="C129" s="265"/>
      <c r="D129" s="265"/>
    </row>
    <row r="130" spans="1:4" ht="18.75" customHeight="1" x14ac:dyDescent="0.2">
      <c r="A130" s="265" t="s">
        <v>873</v>
      </c>
      <c r="B130" s="265"/>
      <c r="C130" s="265"/>
      <c r="D130" s="265"/>
    </row>
    <row r="133" spans="1:4" ht="15" x14ac:dyDescent="0.25">
      <c r="A133" s="211" t="s">
        <v>876</v>
      </c>
    </row>
  </sheetData>
  <mergeCells count="14">
    <mergeCell ref="D51:D52"/>
    <mergeCell ref="A1:D1"/>
    <mergeCell ref="A4:D4"/>
    <mergeCell ref="D9:D13"/>
    <mergeCell ref="D22:D40"/>
    <mergeCell ref="D44:D45"/>
    <mergeCell ref="A129:D129"/>
    <mergeCell ref="A130:D130"/>
    <mergeCell ref="D56:D58"/>
    <mergeCell ref="D87:D110"/>
    <mergeCell ref="A125:D125"/>
    <mergeCell ref="A126:D126"/>
    <mergeCell ref="A127:D127"/>
    <mergeCell ref="A128:D128"/>
  </mergeCells>
  <hyperlinks>
    <hyperlink ref="A133" r:id="rId1"/>
  </hyperlinks>
  <pageMargins left="0.35433070866141736" right="0.35433070866141736" top="0.59055118110236227" bottom="0.59055118110236227" header="0.51181102362204722" footer="0.51181102362204722"/>
  <pageSetup paperSize="9" scale="70" firstPageNumber="9" orientation="portrait" useFirstPageNumber="1" horizontalDpi="300" verticalDpi="300" r:id="rId2"/>
  <headerFooter alignWithMargins="0"/>
  <drawing r:id="rId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E29"/>
  <sheetViews>
    <sheetView topLeftCell="A4" workbookViewId="0">
      <selection activeCell="B29" sqref="B29"/>
    </sheetView>
  </sheetViews>
  <sheetFormatPr defaultColWidth="15.7109375" defaultRowHeight="15" x14ac:dyDescent="0.25"/>
  <sheetData>
    <row r="1" spans="1:5" x14ac:dyDescent="0.25">
      <c r="A1" s="5" t="s">
        <v>284</v>
      </c>
    </row>
    <row r="4" spans="1:5" s="2" customFormat="1" ht="30" x14ac:dyDescent="0.25">
      <c r="A4" s="90"/>
      <c r="B4" s="91" t="s">
        <v>265</v>
      </c>
      <c r="C4" s="92" t="s">
        <v>108</v>
      </c>
      <c r="D4" s="92" t="s">
        <v>109</v>
      </c>
    </row>
    <row r="5" spans="1:5" s="2" customFormat="1" ht="105.75" thickBot="1" x14ac:dyDescent="0.3">
      <c r="A5" s="93"/>
      <c r="B5" s="94" t="s">
        <v>107</v>
      </c>
      <c r="C5" s="95" t="s">
        <v>110</v>
      </c>
      <c r="D5" s="95" t="s">
        <v>266</v>
      </c>
    </row>
    <row r="6" spans="1:5" s="2" customFormat="1" x14ac:dyDescent="0.25">
      <c r="A6" s="96">
        <v>1990</v>
      </c>
      <c r="B6" s="251">
        <v>65568</v>
      </c>
      <c r="C6" s="23"/>
      <c r="D6" s="23"/>
      <c r="E6" s="256"/>
    </row>
    <row r="7" spans="1:5" s="2" customFormat="1" x14ac:dyDescent="0.25">
      <c r="A7" s="96">
        <v>1991</v>
      </c>
      <c r="B7" s="251">
        <v>63419</v>
      </c>
      <c r="C7" s="23"/>
      <c r="D7" s="23"/>
      <c r="E7" s="256"/>
    </row>
    <row r="8" spans="1:5" s="2" customFormat="1" x14ac:dyDescent="0.25">
      <c r="A8" s="96">
        <v>1992</v>
      </c>
      <c r="B8" s="251">
        <v>63227</v>
      </c>
      <c r="C8" s="23"/>
      <c r="D8" s="23"/>
      <c r="E8" s="256"/>
    </row>
    <row r="9" spans="1:5" s="2" customFormat="1" x14ac:dyDescent="0.25">
      <c r="A9" s="96">
        <v>1993</v>
      </c>
      <c r="B9" s="251">
        <v>64009</v>
      </c>
      <c r="C9" s="23"/>
      <c r="D9" s="23"/>
      <c r="E9" s="256"/>
    </row>
    <row r="10" spans="1:5" s="2" customFormat="1" x14ac:dyDescent="0.25">
      <c r="A10" s="96">
        <v>1994</v>
      </c>
      <c r="B10" s="252">
        <v>66376</v>
      </c>
      <c r="C10" s="23"/>
      <c r="D10" s="23"/>
      <c r="E10" s="256"/>
    </row>
    <row r="11" spans="1:5" s="2" customFormat="1" x14ac:dyDescent="0.25">
      <c r="A11" s="96">
        <v>1995</v>
      </c>
      <c r="B11" s="251">
        <v>66382</v>
      </c>
      <c r="C11" s="23"/>
      <c r="D11" s="23"/>
      <c r="E11" s="256"/>
    </row>
    <row r="12" spans="1:5" s="2" customFormat="1" x14ac:dyDescent="0.25">
      <c r="A12" s="96">
        <v>1996</v>
      </c>
      <c r="B12" s="251">
        <v>65521</v>
      </c>
      <c r="C12" s="23"/>
      <c r="D12" s="23"/>
      <c r="E12" s="256"/>
    </row>
    <row r="13" spans="1:5" s="2" customFormat="1" x14ac:dyDescent="0.25">
      <c r="A13" s="96">
        <v>1997</v>
      </c>
      <c r="B13" s="251">
        <v>65583</v>
      </c>
      <c r="C13" s="23"/>
      <c r="D13" s="23"/>
      <c r="E13" s="256"/>
    </row>
    <row r="14" spans="1:5" s="2" customFormat="1" x14ac:dyDescent="0.25">
      <c r="A14" s="96">
        <v>1998</v>
      </c>
      <c r="B14" s="251">
        <v>67126</v>
      </c>
      <c r="C14" s="23"/>
      <c r="D14" s="23"/>
      <c r="E14" s="256"/>
    </row>
    <row r="15" spans="1:5" s="2" customFormat="1" x14ac:dyDescent="0.25">
      <c r="A15" s="96">
        <v>1999</v>
      </c>
      <c r="B15" s="251">
        <v>68073</v>
      </c>
      <c r="C15" s="23"/>
      <c r="D15" s="23"/>
      <c r="E15" s="256"/>
    </row>
    <row r="16" spans="1:5" s="2" customFormat="1" x14ac:dyDescent="0.25">
      <c r="A16" s="96">
        <v>2000</v>
      </c>
      <c r="B16" s="251">
        <v>70640</v>
      </c>
      <c r="C16" s="23"/>
      <c r="D16" s="23"/>
      <c r="E16" s="256"/>
    </row>
    <row r="17" spans="1:5" s="2" customFormat="1" x14ac:dyDescent="0.25">
      <c r="A17" s="96">
        <v>2001</v>
      </c>
      <c r="B17" s="251">
        <v>71024</v>
      </c>
      <c r="C17" s="23"/>
      <c r="D17" s="23"/>
      <c r="E17" s="256"/>
    </row>
    <row r="18" spans="1:5" s="2" customFormat="1" x14ac:dyDescent="0.25">
      <c r="A18" s="96">
        <v>2002</v>
      </c>
      <c r="B18" s="251">
        <v>72385</v>
      </c>
      <c r="C18" s="23"/>
      <c r="D18" s="23"/>
      <c r="E18" s="256"/>
    </row>
    <row r="19" spans="1:5" s="2" customFormat="1" x14ac:dyDescent="0.25">
      <c r="A19" s="96">
        <v>2003</v>
      </c>
      <c r="B19" s="251">
        <v>72173</v>
      </c>
      <c r="C19" s="23"/>
      <c r="D19" s="23"/>
      <c r="E19" s="256"/>
    </row>
    <row r="20" spans="1:5" s="2" customFormat="1" x14ac:dyDescent="0.25">
      <c r="A20" s="96">
        <v>2004</v>
      </c>
      <c r="B20" s="251">
        <v>73817</v>
      </c>
      <c r="C20" s="23"/>
      <c r="D20" s="23"/>
      <c r="E20" s="256"/>
    </row>
    <row r="21" spans="1:5" s="2" customFormat="1" x14ac:dyDescent="0.25">
      <c r="A21" s="96">
        <v>2005</v>
      </c>
      <c r="B21" s="251">
        <v>74344</v>
      </c>
      <c r="C21" s="23"/>
      <c r="D21" s="23"/>
      <c r="E21" s="256"/>
    </row>
    <row r="22" spans="1:5" s="2" customFormat="1" x14ac:dyDescent="0.25">
      <c r="A22" s="96">
        <v>2006</v>
      </c>
      <c r="B22" s="251">
        <v>73983</v>
      </c>
      <c r="C22" s="23"/>
      <c r="D22" s="23"/>
      <c r="E22" s="256"/>
    </row>
    <row r="23" spans="1:5" s="2" customFormat="1" x14ac:dyDescent="0.25">
      <c r="A23" s="96">
        <v>2007</v>
      </c>
      <c r="B23" s="251">
        <v>73719</v>
      </c>
      <c r="C23" s="23"/>
      <c r="D23" s="23"/>
      <c r="E23" s="256"/>
    </row>
    <row r="24" spans="1:5" s="2" customFormat="1" x14ac:dyDescent="0.25">
      <c r="A24" s="96">
        <v>2008</v>
      </c>
      <c r="B24" s="251">
        <v>76842</v>
      </c>
      <c r="C24" s="23"/>
      <c r="D24" s="23"/>
      <c r="E24" s="256"/>
    </row>
    <row r="25" spans="1:5" s="2" customFormat="1" x14ac:dyDescent="0.25">
      <c r="A25" s="96">
        <v>2009</v>
      </c>
      <c r="B25" s="251">
        <v>73964</v>
      </c>
      <c r="C25" s="23"/>
      <c r="D25" s="23"/>
      <c r="E25" s="256"/>
    </row>
    <row r="26" spans="1:5" s="2" customFormat="1" x14ac:dyDescent="0.25">
      <c r="A26" s="96">
        <v>2010</v>
      </c>
      <c r="B26" s="251">
        <v>75194</v>
      </c>
      <c r="C26" s="23"/>
      <c r="D26" s="23"/>
      <c r="E26" s="256"/>
    </row>
    <row r="27" spans="1:5" s="2" customFormat="1" x14ac:dyDescent="0.25">
      <c r="A27" s="96">
        <v>2011</v>
      </c>
      <c r="B27" s="251">
        <v>75766</v>
      </c>
      <c r="C27" s="23"/>
      <c r="D27" s="23"/>
      <c r="E27" s="256"/>
    </row>
    <row r="28" spans="1:5" s="2" customFormat="1" x14ac:dyDescent="0.25">
      <c r="A28" s="96">
        <v>2012</v>
      </c>
      <c r="B28" s="251">
        <v>75040</v>
      </c>
      <c r="C28" s="23"/>
      <c r="D28" s="23"/>
      <c r="E28" s="256"/>
    </row>
    <row r="29" spans="1:5" ht="45" x14ac:dyDescent="0.25">
      <c r="A29" s="97" t="s">
        <v>215</v>
      </c>
      <c r="B29" s="87" t="s">
        <v>1070</v>
      </c>
      <c r="C29" s="88"/>
      <c r="D29" s="85"/>
    </row>
  </sheetData>
  <pageMargins left="0.7" right="0.7" top="0.75" bottom="0.75" header="0.3" footer="0.3"/>
  <pageSetup paperSize="9" orientation="portrait" horizontalDpi="300" verticalDpi="300"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DI13"/>
  <sheetViews>
    <sheetView workbookViewId="0">
      <pane xSplit="1" ySplit="6" topLeftCell="B7" activePane="bottomRight" state="frozen"/>
      <selection activeCell="A8" sqref="A8"/>
      <selection pane="topRight" activeCell="A8" sqref="A8"/>
      <selection pane="bottomLeft" activeCell="A8" sqref="A8"/>
      <selection pane="bottomRight" activeCell="A8" sqref="A8"/>
    </sheetView>
  </sheetViews>
  <sheetFormatPr defaultRowHeight="15" x14ac:dyDescent="0.25"/>
  <cols>
    <col min="1" max="1" width="16.85546875" customWidth="1"/>
    <col min="2" max="110" width="15.7109375" customWidth="1"/>
  </cols>
  <sheetData>
    <row r="1" spans="1:113" s="2" customFormat="1" x14ac:dyDescent="0.25">
      <c r="A1" s="5" t="s">
        <v>135</v>
      </c>
      <c r="B1" s="5"/>
      <c r="C1" s="5"/>
      <c r="D1" s="5"/>
      <c r="E1" s="5"/>
      <c r="F1" s="5"/>
      <c r="G1" s="5"/>
      <c r="H1" s="5"/>
      <c r="I1" s="5"/>
      <c r="J1" s="5"/>
      <c r="K1" s="5"/>
    </row>
    <row r="2" spans="1:113" s="2" customFormat="1" x14ac:dyDescent="0.25">
      <c r="A2" s="8" t="s">
        <v>161</v>
      </c>
      <c r="B2" s="8"/>
      <c r="C2" s="8"/>
      <c r="D2" s="8"/>
      <c r="E2" s="8"/>
      <c r="F2" s="8"/>
      <c r="G2" s="8"/>
      <c r="H2" s="8"/>
      <c r="I2" s="8"/>
      <c r="J2" s="8"/>
      <c r="K2" s="8"/>
      <c r="L2" s="9"/>
    </row>
    <row r="3" spans="1:113" s="2" customFormat="1" x14ac:dyDescent="0.25">
      <c r="A3" s="8" t="s">
        <v>136</v>
      </c>
      <c r="B3" s="8"/>
      <c r="C3" s="8"/>
      <c r="D3" s="8"/>
      <c r="E3" s="8"/>
      <c r="F3" s="8"/>
      <c r="G3" s="8"/>
      <c r="H3" s="8"/>
      <c r="I3" s="8"/>
      <c r="J3" s="8"/>
      <c r="K3" s="8"/>
      <c r="L3" s="9"/>
    </row>
    <row r="4" spans="1:113" s="2" customFormat="1" x14ac:dyDescent="0.25">
      <c r="A4" s="8"/>
      <c r="B4" s="8"/>
      <c r="C4" s="8"/>
      <c r="D4" s="8"/>
      <c r="E4" s="8"/>
      <c r="F4" s="8"/>
      <c r="G4" s="8"/>
      <c r="H4" s="8"/>
      <c r="I4" s="8"/>
      <c r="J4" s="8"/>
      <c r="K4" s="8"/>
      <c r="L4" s="9"/>
    </row>
    <row r="5" spans="1:113" s="2" customFormat="1" ht="89.25" customHeight="1" x14ac:dyDescent="0.25">
      <c r="A5" s="109" t="s">
        <v>10</v>
      </c>
      <c r="B5" s="112" t="s">
        <v>15</v>
      </c>
      <c r="C5" s="112"/>
      <c r="D5" s="113"/>
      <c r="E5" s="114"/>
      <c r="F5" s="115" t="s">
        <v>12</v>
      </c>
      <c r="G5" s="116"/>
      <c r="H5" s="117"/>
      <c r="I5" s="117"/>
      <c r="J5" s="117"/>
      <c r="K5" s="118"/>
      <c r="L5" s="115" t="s">
        <v>11</v>
      </c>
      <c r="M5" s="115"/>
      <c r="N5" s="116"/>
      <c r="O5" s="116"/>
      <c r="P5" s="116"/>
      <c r="Q5" s="116"/>
      <c r="R5" s="116"/>
      <c r="S5" s="116"/>
      <c r="T5" s="116"/>
      <c r="U5" s="116"/>
      <c r="V5" s="116"/>
      <c r="W5" s="116"/>
      <c r="X5" s="116"/>
      <c r="Y5" s="116"/>
      <c r="Z5" s="116"/>
      <c r="AA5" s="116"/>
      <c r="AB5" s="116"/>
      <c r="AC5" s="116"/>
      <c r="AD5" s="116"/>
      <c r="AE5" s="116"/>
      <c r="AF5" s="116"/>
      <c r="AG5" s="116"/>
      <c r="AH5" s="116"/>
      <c r="AI5" s="116"/>
      <c r="AJ5" s="119"/>
      <c r="AK5" s="120" t="s">
        <v>125</v>
      </c>
      <c r="AL5" s="115" t="s">
        <v>139</v>
      </c>
      <c r="AM5" s="115"/>
      <c r="AN5" s="117"/>
      <c r="AO5" s="118"/>
      <c r="AP5" s="121" t="s">
        <v>13</v>
      </c>
      <c r="AQ5" s="121"/>
      <c r="AR5" s="122"/>
      <c r="AS5" s="123"/>
      <c r="AT5" s="115" t="s">
        <v>14</v>
      </c>
      <c r="AU5" s="115"/>
      <c r="AV5" s="117"/>
      <c r="AW5" s="118"/>
      <c r="AX5" s="115" t="s">
        <v>127</v>
      </c>
      <c r="AY5" s="115"/>
      <c r="AZ5" s="122"/>
      <c r="BA5" s="122"/>
      <c r="BB5" s="122"/>
      <c r="BC5" s="123"/>
      <c r="BD5" s="115" t="s">
        <v>277</v>
      </c>
      <c r="BE5" s="115"/>
      <c r="BF5" s="118"/>
      <c r="BG5" s="115" t="s">
        <v>128</v>
      </c>
      <c r="BH5" s="115"/>
      <c r="BI5" s="117"/>
      <c r="BJ5" s="117"/>
      <c r="BK5" s="117"/>
      <c r="BL5" s="117"/>
      <c r="BM5" s="118"/>
      <c r="BN5" s="121" t="s">
        <v>129</v>
      </c>
      <c r="BO5" s="121"/>
      <c r="BP5" s="122"/>
      <c r="BQ5" s="123"/>
      <c r="BR5" s="120" t="s">
        <v>16</v>
      </c>
      <c r="BS5" s="115" t="s">
        <v>17</v>
      </c>
      <c r="BT5" s="115"/>
      <c r="BU5" s="117"/>
      <c r="BV5" s="117"/>
      <c r="BW5" s="117"/>
      <c r="BX5" s="117"/>
      <c r="BY5" s="117"/>
      <c r="BZ5" s="118"/>
      <c r="CA5" s="115" t="s">
        <v>18</v>
      </c>
      <c r="CB5" s="115"/>
      <c r="CC5" s="117"/>
      <c r="CD5" s="117"/>
      <c r="CE5" s="117"/>
      <c r="CF5" s="117"/>
      <c r="CG5" s="118"/>
      <c r="CH5" s="120" t="s">
        <v>19</v>
      </c>
      <c r="CI5" s="120" t="s">
        <v>20</v>
      </c>
      <c r="CJ5" s="115" t="s">
        <v>130</v>
      </c>
      <c r="CK5" s="115"/>
      <c r="CL5" s="117"/>
      <c r="CM5" s="118"/>
      <c r="CN5" s="115" t="s">
        <v>21</v>
      </c>
      <c r="CO5" s="115"/>
      <c r="CP5" s="117"/>
      <c r="CQ5" s="117"/>
      <c r="CR5" s="118"/>
      <c r="CS5" s="115" t="s">
        <v>22</v>
      </c>
      <c r="CT5" s="115"/>
      <c r="CU5" s="117"/>
      <c r="CV5" s="118"/>
      <c r="CW5" s="115" t="s">
        <v>231</v>
      </c>
      <c r="CX5" s="115"/>
      <c r="CY5" s="118"/>
      <c r="CZ5" s="120" t="s">
        <v>23</v>
      </c>
      <c r="DA5" s="7"/>
      <c r="DB5" s="3"/>
      <c r="DC5" s="7"/>
      <c r="DD5" s="7"/>
      <c r="DE5" s="3"/>
      <c r="DF5"/>
    </row>
    <row r="6" spans="1:113" s="2" customFormat="1" ht="132.75" customHeight="1" thickBot="1" x14ac:dyDescent="0.3">
      <c r="A6" s="110" t="s">
        <v>24</v>
      </c>
      <c r="B6" s="124" t="s">
        <v>218</v>
      </c>
      <c r="C6" s="125" t="s">
        <v>62</v>
      </c>
      <c r="D6" s="125" t="s">
        <v>63</v>
      </c>
      <c r="E6" s="126" t="s">
        <v>64</v>
      </c>
      <c r="F6" s="127" t="s">
        <v>217</v>
      </c>
      <c r="G6" s="128" t="s">
        <v>39</v>
      </c>
      <c r="H6" s="128" t="s">
        <v>40</v>
      </c>
      <c r="I6" s="128" t="s">
        <v>41</v>
      </c>
      <c r="J6" s="128" t="s">
        <v>42</v>
      </c>
      <c r="K6" s="129" t="s">
        <v>43</v>
      </c>
      <c r="L6" s="130" t="s">
        <v>219</v>
      </c>
      <c r="M6" s="128" t="s">
        <v>25</v>
      </c>
      <c r="N6" s="128" t="s">
        <v>26</v>
      </c>
      <c r="O6" s="128" t="s">
        <v>27</v>
      </c>
      <c r="P6" s="128" t="s">
        <v>28</v>
      </c>
      <c r="Q6" s="128" t="s">
        <v>118</v>
      </c>
      <c r="R6" s="128" t="s">
        <v>119</v>
      </c>
      <c r="S6" s="128" t="s">
        <v>155</v>
      </c>
      <c r="T6" s="128" t="s">
        <v>120</v>
      </c>
      <c r="U6" s="128" t="s">
        <v>29</v>
      </c>
      <c r="V6" s="128" t="s">
        <v>30</v>
      </c>
      <c r="W6" s="128" t="s">
        <v>121</v>
      </c>
      <c r="X6" s="128" t="s">
        <v>156</v>
      </c>
      <c r="Y6" s="128" t="s">
        <v>31</v>
      </c>
      <c r="Z6" s="128" t="s">
        <v>122</v>
      </c>
      <c r="AA6" s="128" t="s">
        <v>32</v>
      </c>
      <c r="AB6" s="128" t="s">
        <v>123</v>
      </c>
      <c r="AC6" s="128" t="s">
        <v>33</v>
      </c>
      <c r="AD6" s="128" t="s">
        <v>34</v>
      </c>
      <c r="AE6" s="128" t="s">
        <v>35</v>
      </c>
      <c r="AF6" s="128" t="s">
        <v>36</v>
      </c>
      <c r="AG6" s="128" t="s">
        <v>124</v>
      </c>
      <c r="AH6" s="128" t="s">
        <v>37</v>
      </c>
      <c r="AI6" s="128" t="s">
        <v>278</v>
      </c>
      <c r="AJ6" s="129" t="s">
        <v>38</v>
      </c>
      <c r="AK6" s="131" t="s">
        <v>126</v>
      </c>
      <c r="AL6" s="132" t="s">
        <v>220</v>
      </c>
      <c r="AM6" s="128" t="s">
        <v>89</v>
      </c>
      <c r="AN6" s="128" t="s">
        <v>90</v>
      </c>
      <c r="AO6" s="129" t="s">
        <v>91</v>
      </c>
      <c r="AP6" s="130" t="s">
        <v>221</v>
      </c>
      <c r="AQ6" s="128" t="s">
        <v>47</v>
      </c>
      <c r="AR6" s="128" t="s">
        <v>48</v>
      </c>
      <c r="AS6" s="129" t="s">
        <v>49</v>
      </c>
      <c r="AT6" s="130" t="s">
        <v>222</v>
      </c>
      <c r="AU6" s="128" t="s">
        <v>54</v>
      </c>
      <c r="AV6" s="128" t="s">
        <v>55</v>
      </c>
      <c r="AW6" s="129" t="s">
        <v>56</v>
      </c>
      <c r="AX6" s="130" t="s">
        <v>223</v>
      </c>
      <c r="AY6" s="128" t="s">
        <v>279</v>
      </c>
      <c r="AZ6" s="128" t="s">
        <v>50</v>
      </c>
      <c r="BA6" s="128" t="s">
        <v>51</v>
      </c>
      <c r="BB6" s="128" t="s">
        <v>52</v>
      </c>
      <c r="BC6" s="129" t="s">
        <v>53</v>
      </c>
      <c r="BD6" s="130" t="s">
        <v>280</v>
      </c>
      <c r="BE6" s="128" t="s">
        <v>57</v>
      </c>
      <c r="BF6" s="129" t="s">
        <v>58</v>
      </c>
      <c r="BG6" s="130" t="s">
        <v>224</v>
      </c>
      <c r="BH6" s="128" t="s">
        <v>65</v>
      </c>
      <c r="BI6" s="128" t="s">
        <v>66</v>
      </c>
      <c r="BJ6" s="128" t="s">
        <v>67</v>
      </c>
      <c r="BK6" s="128" t="s">
        <v>68</v>
      </c>
      <c r="BL6" s="128" t="s">
        <v>69</v>
      </c>
      <c r="BM6" s="129" t="s">
        <v>70</v>
      </c>
      <c r="BN6" s="130" t="s">
        <v>225</v>
      </c>
      <c r="BO6" s="128" t="s">
        <v>59</v>
      </c>
      <c r="BP6" s="128" t="s">
        <v>60</v>
      </c>
      <c r="BQ6" s="129" t="s">
        <v>61</v>
      </c>
      <c r="BR6" s="131" t="s">
        <v>71</v>
      </c>
      <c r="BS6" s="130" t="s">
        <v>227</v>
      </c>
      <c r="BT6" s="128" t="s">
        <v>72</v>
      </c>
      <c r="BU6" s="128" t="s">
        <v>73</v>
      </c>
      <c r="BV6" s="128" t="s">
        <v>281</v>
      </c>
      <c r="BW6" s="128" t="s">
        <v>74</v>
      </c>
      <c r="BX6" s="128" t="s">
        <v>75</v>
      </c>
      <c r="BY6" s="128" t="s">
        <v>76</v>
      </c>
      <c r="BZ6" s="129" t="s">
        <v>77</v>
      </c>
      <c r="CA6" s="130" t="s">
        <v>226</v>
      </c>
      <c r="CB6" s="128" t="s">
        <v>78</v>
      </c>
      <c r="CC6" s="128" t="s">
        <v>79</v>
      </c>
      <c r="CD6" s="128" t="s">
        <v>80</v>
      </c>
      <c r="CE6" s="128" t="s">
        <v>81</v>
      </c>
      <c r="CF6" s="128" t="s">
        <v>82</v>
      </c>
      <c r="CG6" s="129" t="s">
        <v>83</v>
      </c>
      <c r="CH6" s="131" t="s">
        <v>84</v>
      </c>
      <c r="CI6" s="131" t="s">
        <v>20</v>
      </c>
      <c r="CJ6" s="130" t="s">
        <v>228</v>
      </c>
      <c r="CK6" s="128" t="s">
        <v>44</v>
      </c>
      <c r="CL6" s="128" t="s">
        <v>45</v>
      </c>
      <c r="CM6" s="129" t="s">
        <v>46</v>
      </c>
      <c r="CN6" s="130" t="s">
        <v>229</v>
      </c>
      <c r="CO6" s="128" t="s">
        <v>85</v>
      </c>
      <c r="CP6" s="128" t="s">
        <v>86</v>
      </c>
      <c r="CQ6" s="128" t="s">
        <v>87</v>
      </c>
      <c r="CR6" s="129" t="s">
        <v>88</v>
      </c>
      <c r="CS6" s="130" t="s">
        <v>230</v>
      </c>
      <c r="CT6" s="128" t="s">
        <v>92</v>
      </c>
      <c r="CU6" s="128" t="s">
        <v>93</v>
      </c>
      <c r="CV6" s="129" t="s">
        <v>94</v>
      </c>
      <c r="CW6" s="130" t="s">
        <v>232</v>
      </c>
      <c r="CX6" s="128" t="s">
        <v>95</v>
      </c>
      <c r="CY6" s="129" t="s">
        <v>96</v>
      </c>
      <c r="CZ6" s="131" t="s">
        <v>23</v>
      </c>
      <c r="DA6" s="14"/>
      <c r="DB6" s="13"/>
      <c r="DC6" s="15"/>
      <c r="DD6" s="15"/>
      <c r="DE6" s="13"/>
      <c r="DF6" s="15"/>
      <c r="DG6" s="21"/>
      <c r="DH6" s="21"/>
      <c r="DI6" s="21"/>
    </row>
    <row r="7" spans="1:113" x14ac:dyDescent="0.25">
      <c r="A7" s="111" t="s">
        <v>245</v>
      </c>
      <c r="B7" s="10"/>
      <c r="C7" s="10"/>
      <c r="D7" s="10"/>
      <c r="E7" s="19"/>
      <c r="F7" s="99"/>
      <c r="G7" s="10"/>
      <c r="H7" s="10"/>
      <c r="I7" s="10"/>
      <c r="J7" s="10"/>
      <c r="K7" s="19"/>
      <c r="L7" s="99"/>
      <c r="M7" s="2"/>
      <c r="N7" s="2"/>
      <c r="O7" s="2"/>
      <c r="P7" s="2"/>
      <c r="Q7" s="2"/>
      <c r="R7" s="2"/>
      <c r="S7" s="2"/>
      <c r="T7" s="2"/>
      <c r="U7" s="2"/>
      <c r="V7" s="2"/>
      <c r="W7" s="2"/>
      <c r="X7" s="2"/>
      <c r="Y7" s="2"/>
      <c r="Z7" s="2"/>
      <c r="AA7" s="2"/>
      <c r="AB7" s="2"/>
      <c r="AC7" s="2"/>
      <c r="AD7" s="2"/>
      <c r="AE7" s="2"/>
      <c r="AF7" s="2"/>
      <c r="AG7" s="2"/>
      <c r="AH7" s="2"/>
      <c r="AI7" s="2"/>
      <c r="AJ7" s="18"/>
      <c r="AK7" s="20"/>
      <c r="AL7" s="6"/>
      <c r="AM7" s="2"/>
      <c r="AN7" s="2"/>
      <c r="AO7" s="18"/>
      <c r="AP7" s="6"/>
      <c r="AQ7" s="2"/>
      <c r="AR7" s="2"/>
      <c r="AS7" s="18"/>
      <c r="AT7" s="6"/>
      <c r="AU7" s="2"/>
      <c r="AV7" s="2"/>
      <c r="AW7" s="18"/>
      <c r="AX7" s="6"/>
      <c r="AY7" s="2"/>
      <c r="AZ7" s="2"/>
      <c r="BA7" s="2"/>
      <c r="BB7" s="2"/>
      <c r="BC7" s="18"/>
      <c r="BD7" s="6"/>
      <c r="BE7" s="2"/>
      <c r="BF7" s="18"/>
      <c r="BG7" s="6"/>
      <c r="BH7" s="2"/>
      <c r="BI7" s="2"/>
      <c r="BJ7" s="2"/>
      <c r="BK7" s="2"/>
      <c r="BL7" s="2"/>
      <c r="BM7" s="18"/>
      <c r="BN7" s="6"/>
      <c r="BO7" s="2"/>
      <c r="BP7" s="2"/>
      <c r="BQ7" s="18"/>
      <c r="BR7" s="20"/>
      <c r="BS7" s="6"/>
      <c r="BT7" s="2"/>
      <c r="BU7" s="2"/>
      <c r="BV7" s="2"/>
      <c r="BW7" s="2"/>
      <c r="BX7" s="2"/>
      <c r="BY7" s="2"/>
      <c r="BZ7" s="18"/>
      <c r="CA7" s="6"/>
      <c r="CB7" s="2"/>
      <c r="CC7" s="2"/>
      <c r="CD7" s="2"/>
      <c r="CE7" s="2"/>
      <c r="CF7" s="2"/>
      <c r="CG7" s="18"/>
      <c r="CH7" s="20"/>
      <c r="CI7" s="20"/>
      <c r="CJ7" s="6"/>
      <c r="CK7" s="2"/>
      <c r="CL7" s="2"/>
      <c r="CM7" s="18"/>
      <c r="CN7" s="6"/>
      <c r="CO7" s="2"/>
      <c r="CP7" s="2"/>
      <c r="CQ7" s="2"/>
      <c r="CR7" s="18"/>
      <c r="CS7" s="6"/>
      <c r="CT7" s="2"/>
      <c r="CU7" s="2"/>
      <c r="CV7" s="18"/>
      <c r="CW7" s="6"/>
      <c r="CX7" s="2"/>
      <c r="CY7" s="18"/>
      <c r="CZ7" s="20"/>
    </row>
    <row r="8" spans="1:113" x14ac:dyDescent="0.25">
      <c r="A8" s="111" t="s">
        <v>246</v>
      </c>
      <c r="B8" s="10"/>
      <c r="C8" s="162" t="s">
        <v>1054</v>
      </c>
      <c r="D8" s="10"/>
      <c r="E8" s="19"/>
      <c r="F8" s="99"/>
      <c r="G8" s="10"/>
      <c r="H8" s="10"/>
      <c r="I8" s="10"/>
      <c r="J8" s="10"/>
      <c r="K8" s="19"/>
      <c r="L8" s="99"/>
      <c r="M8" s="2"/>
      <c r="N8" s="2"/>
      <c r="O8" s="2"/>
      <c r="P8" s="2"/>
      <c r="Q8" s="2"/>
      <c r="R8" s="2"/>
      <c r="S8" s="2"/>
      <c r="T8" s="2"/>
      <c r="U8" s="2"/>
      <c r="V8" s="2"/>
      <c r="W8" s="2"/>
      <c r="X8" s="2"/>
      <c r="Y8" s="2"/>
      <c r="Z8" s="2"/>
      <c r="AA8" s="2"/>
      <c r="AB8" s="2"/>
      <c r="AC8" s="2"/>
      <c r="AD8" s="2"/>
      <c r="AE8" s="2"/>
      <c r="AF8" s="2"/>
      <c r="AG8" s="2"/>
      <c r="AH8" s="2"/>
      <c r="AI8" s="2"/>
      <c r="AJ8" s="18"/>
      <c r="AK8" s="20"/>
      <c r="AL8" s="6"/>
      <c r="AM8" s="2"/>
      <c r="AN8" s="2"/>
      <c r="AO8" s="18"/>
      <c r="AP8" s="6"/>
      <c r="AQ8" s="2"/>
      <c r="AR8" s="2"/>
      <c r="AS8" s="18"/>
      <c r="AT8" s="6"/>
      <c r="AU8" s="2"/>
      <c r="AV8" s="2"/>
      <c r="AW8" s="18"/>
      <c r="AX8" s="6"/>
      <c r="AY8" s="2"/>
      <c r="AZ8" s="2"/>
      <c r="BA8" s="2"/>
      <c r="BB8" s="2"/>
      <c r="BC8" s="18"/>
      <c r="BD8" s="6"/>
      <c r="BE8" s="2"/>
      <c r="BF8" s="18"/>
      <c r="BG8" s="6"/>
      <c r="BH8" s="2"/>
      <c r="BI8" s="2"/>
      <c r="BJ8" s="2"/>
      <c r="BK8" s="2"/>
      <c r="BL8" s="2"/>
      <c r="BM8" s="18"/>
      <c r="BN8" s="6"/>
      <c r="BO8" s="2"/>
      <c r="BP8" s="2"/>
      <c r="BQ8" s="18"/>
      <c r="BR8" s="20"/>
      <c r="BS8" s="6"/>
      <c r="BT8" s="2"/>
      <c r="BU8" s="2"/>
      <c r="BV8" s="2"/>
      <c r="BW8" s="2"/>
      <c r="BX8" s="2"/>
      <c r="BY8" s="2"/>
      <c r="BZ8" s="18"/>
      <c r="CA8" s="6"/>
      <c r="CB8" s="2"/>
      <c r="CC8" s="2"/>
      <c r="CD8" s="2"/>
      <c r="CE8" s="2"/>
      <c r="CF8" s="2"/>
      <c r="CG8" s="18"/>
      <c r="CH8" s="20"/>
      <c r="CI8" s="20"/>
      <c r="CJ8" s="6"/>
      <c r="CK8" s="2"/>
      <c r="CL8" s="2"/>
      <c r="CM8" s="18"/>
      <c r="CN8" s="6"/>
      <c r="CO8" s="2"/>
      <c r="CP8" s="2"/>
      <c r="CQ8" s="2"/>
      <c r="CR8" s="18"/>
      <c r="CS8" s="6"/>
      <c r="CT8" s="2"/>
      <c r="CU8" s="2"/>
      <c r="CV8" s="18"/>
      <c r="CW8" s="6"/>
      <c r="CX8" s="2"/>
      <c r="CY8" s="18"/>
      <c r="CZ8" s="20"/>
    </row>
    <row r="9" spans="1:113" x14ac:dyDescent="0.25">
      <c r="A9" s="111" t="s">
        <v>247</v>
      </c>
      <c r="B9" s="10"/>
      <c r="D9" s="162" t="s">
        <v>1063</v>
      </c>
      <c r="E9" s="19"/>
      <c r="F9" s="99"/>
      <c r="G9" s="10"/>
      <c r="H9" s="10"/>
      <c r="I9" s="10"/>
      <c r="J9" s="10"/>
      <c r="K9" s="19"/>
      <c r="L9" s="99"/>
      <c r="M9" s="2"/>
      <c r="N9" s="2"/>
      <c r="O9" s="2"/>
      <c r="P9" s="2"/>
      <c r="Q9" s="2"/>
      <c r="R9" s="2"/>
      <c r="S9" s="2"/>
      <c r="T9" s="2"/>
      <c r="U9" s="2"/>
      <c r="V9" s="2"/>
      <c r="W9" s="2"/>
      <c r="X9" s="2"/>
      <c r="Y9" s="2"/>
      <c r="Z9" s="2"/>
      <c r="AA9" s="2"/>
      <c r="AB9" s="2"/>
      <c r="AC9" s="2"/>
      <c r="AD9" s="2"/>
      <c r="AE9" s="2"/>
      <c r="AF9" s="2"/>
      <c r="AG9" s="2"/>
      <c r="AH9" s="2"/>
      <c r="AI9" s="2"/>
      <c r="AJ9" s="18"/>
      <c r="AK9" s="20"/>
      <c r="AL9" s="6"/>
      <c r="AM9" s="2"/>
      <c r="AN9" s="2"/>
      <c r="AO9" s="18"/>
      <c r="AP9" s="6"/>
      <c r="AQ9" s="2"/>
      <c r="AR9" s="2"/>
      <c r="AS9" s="18"/>
      <c r="AT9" s="6"/>
      <c r="AU9" s="2"/>
      <c r="AV9" s="2"/>
      <c r="AW9" s="18"/>
      <c r="AX9" s="6"/>
      <c r="AY9" s="2"/>
      <c r="AZ9" s="2"/>
      <c r="BA9" s="2"/>
      <c r="BB9" s="2"/>
      <c r="BC9" s="18"/>
      <c r="BD9" s="6"/>
      <c r="BE9" s="2"/>
      <c r="BF9" s="18"/>
      <c r="BG9" s="6"/>
      <c r="BH9" s="2"/>
      <c r="BI9" s="2"/>
      <c r="BJ9" s="2"/>
      <c r="BK9" s="2"/>
      <c r="BL9" s="2"/>
      <c r="BM9" s="18"/>
      <c r="BN9" s="6"/>
      <c r="BO9" s="2"/>
      <c r="BP9" s="2"/>
      <c r="BQ9" s="18"/>
      <c r="BR9" s="20"/>
      <c r="BS9" s="6"/>
      <c r="BT9" s="2"/>
      <c r="BU9" s="2"/>
      <c r="BV9" s="2"/>
      <c r="BW9" s="2"/>
      <c r="BX9" s="2"/>
      <c r="BY9" s="2"/>
      <c r="BZ9" s="18"/>
      <c r="CA9" s="6"/>
      <c r="CB9" s="2"/>
      <c r="CC9" s="2"/>
      <c r="CD9" s="2"/>
      <c r="CE9" s="2"/>
      <c r="CF9" s="2"/>
      <c r="CG9" s="18"/>
      <c r="CH9" s="20"/>
      <c r="CI9" s="20"/>
      <c r="CJ9" s="6"/>
      <c r="CK9" s="2"/>
      <c r="CL9" s="2"/>
      <c r="CM9" s="18"/>
      <c r="CN9" s="6"/>
      <c r="CO9" s="2"/>
      <c r="CP9" s="2"/>
      <c r="CQ9" s="2"/>
      <c r="CR9" s="18"/>
      <c r="CS9" s="6"/>
      <c r="CT9" s="2"/>
      <c r="CU9" s="2"/>
      <c r="CV9" s="18"/>
      <c r="CW9" s="6"/>
      <c r="CX9" s="2"/>
      <c r="CY9" s="18"/>
      <c r="CZ9" s="20"/>
    </row>
    <row r="10" spans="1:113" x14ac:dyDescent="0.25">
      <c r="A10" s="111" t="s">
        <v>248</v>
      </c>
      <c r="B10" s="10"/>
      <c r="C10" s="10"/>
      <c r="D10" s="10"/>
      <c r="E10" s="19"/>
      <c r="F10" s="99"/>
      <c r="G10" s="10"/>
      <c r="H10" s="10"/>
      <c r="I10" s="10"/>
      <c r="J10" s="10"/>
      <c r="K10" s="19"/>
      <c r="L10" s="99"/>
      <c r="M10" s="2"/>
      <c r="N10" s="2"/>
      <c r="O10" s="2"/>
      <c r="P10" s="2"/>
      <c r="Q10" s="2"/>
      <c r="R10" s="2"/>
      <c r="S10" s="2"/>
      <c r="T10" s="2"/>
      <c r="U10" s="2"/>
      <c r="V10" s="2"/>
      <c r="W10" s="2"/>
      <c r="X10" s="2"/>
      <c r="Y10" s="2"/>
      <c r="Z10" s="2"/>
      <c r="AA10" s="2"/>
      <c r="AB10" s="2"/>
      <c r="AC10" s="2"/>
      <c r="AD10" s="2"/>
      <c r="AE10" s="2"/>
      <c r="AF10" s="2"/>
      <c r="AG10" s="2"/>
      <c r="AH10" s="2"/>
      <c r="AI10" s="2"/>
      <c r="AJ10" s="18"/>
      <c r="AK10" s="20"/>
      <c r="AL10" s="6"/>
      <c r="AM10" s="2"/>
      <c r="AN10" s="2"/>
      <c r="AO10" s="18"/>
      <c r="AP10" s="6"/>
      <c r="AQ10" s="2"/>
      <c r="AR10" s="2"/>
      <c r="AS10" s="18"/>
      <c r="AT10" s="6"/>
      <c r="AU10" s="2"/>
      <c r="AV10" s="2"/>
      <c r="AW10" s="18"/>
      <c r="AX10" s="6"/>
      <c r="AY10" s="2"/>
      <c r="AZ10" s="2"/>
      <c r="BA10" s="2"/>
      <c r="BB10" s="2"/>
      <c r="BC10" s="18"/>
      <c r="BD10" s="6"/>
      <c r="BE10" s="2"/>
      <c r="BF10" s="18"/>
      <c r="BG10" s="6"/>
      <c r="BH10" s="2"/>
      <c r="BI10" s="2"/>
      <c r="BJ10" s="2"/>
      <c r="BK10" s="2"/>
      <c r="BL10" s="2"/>
      <c r="BM10" s="18"/>
      <c r="BN10" s="6"/>
      <c r="BO10" s="2"/>
      <c r="BP10" s="2"/>
      <c r="BQ10" s="18"/>
      <c r="BR10" s="20"/>
      <c r="BS10" s="6"/>
      <c r="BT10" s="2"/>
      <c r="BU10" s="2"/>
      <c r="BV10" s="2"/>
      <c r="BW10" s="2"/>
      <c r="BX10" s="2"/>
      <c r="BY10" s="2"/>
      <c r="BZ10" s="18"/>
      <c r="CA10" s="6"/>
      <c r="CB10" s="2"/>
      <c r="CC10" s="2"/>
      <c r="CD10" s="2"/>
      <c r="CE10" s="2"/>
      <c r="CF10" s="2"/>
      <c r="CG10" s="18"/>
      <c r="CH10" s="20"/>
      <c r="CI10" s="20"/>
      <c r="CJ10" s="6"/>
      <c r="CK10" s="2"/>
      <c r="CL10" s="2"/>
      <c r="CM10" s="18"/>
      <c r="CN10" s="6"/>
      <c r="CO10" s="2"/>
      <c r="CP10" s="2"/>
      <c r="CQ10" s="2"/>
      <c r="CR10" s="18"/>
      <c r="CS10" s="6"/>
      <c r="CT10" s="2"/>
      <c r="CU10" s="2"/>
      <c r="CV10" s="18"/>
      <c r="CW10" s="6"/>
      <c r="CX10" s="2"/>
      <c r="CY10" s="18"/>
      <c r="CZ10" s="20"/>
    </row>
    <row r="11" spans="1:113" x14ac:dyDescent="0.25">
      <c r="A11" s="111" t="s">
        <v>249</v>
      </c>
      <c r="B11" s="10"/>
      <c r="C11" s="10"/>
      <c r="D11" s="10"/>
      <c r="E11" s="19"/>
      <c r="F11" s="99"/>
      <c r="G11" s="10"/>
      <c r="H11" s="10"/>
      <c r="I11" s="10"/>
      <c r="J11" s="10"/>
      <c r="K11" s="19"/>
      <c r="L11" s="99"/>
      <c r="M11" s="2"/>
      <c r="N11" s="2"/>
      <c r="O11" s="2"/>
      <c r="P11" s="2"/>
      <c r="Q11" s="2"/>
      <c r="R11" s="2"/>
      <c r="S11" s="2"/>
      <c r="T11" s="2"/>
      <c r="U11" s="2"/>
      <c r="V11" s="2"/>
      <c r="W11" s="2"/>
      <c r="X11" s="2"/>
      <c r="Y11" s="2"/>
      <c r="Z11" s="2"/>
      <c r="AA11" s="2"/>
      <c r="AB11" s="2"/>
      <c r="AC11" s="2"/>
      <c r="AD11" s="2"/>
      <c r="AE11" s="2"/>
      <c r="AF11" s="2"/>
      <c r="AG11" s="2"/>
      <c r="AH11" s="2"/>
      <c r="AI11" s="2"/>
      <c r="AJ11" s="18"/>
      <c r="AK11" s="20"/>
      <c r="AL11" s="6"/>
      <c r="AM11" s="2"/>
      <c r="AN11" s="2"/>
      <c r="AO11" s="18"/>
      <c r="AP11" s="6"/>
      <c r="AQ11" s="2"/>
      <c r="AR11" s="2"/>
      <c r="AS11" s="18"/>
      <c r="AT11" s="6"/>
      <c r="AU11" s="2"/>
      <c r="AV11" s="2"/>
      <c r="AW11" s="18"/>
      <c r="AX11" s="6"/>
      <c r="AY11" s="2"/>
      <c r="AZ11" s="2"/>
      <c r="BA11" s="2"/>
      <c r="BB11" s="2"/>
      <c r="BC11" s="18"/>
      <c r="BD11" s="6"/>
      <c r="BE11" s="2"/>
      <c r="BF11" s="18"/>
      <c r="BG11" s="6"/>
      <c r="BH11" s="2"/>
      <c r="BI11" s="2"/>
      <c r="BJ11" s="2"/>
      <c r="BK11" s="2"/>
      <c r="BL11" s="2"/>
      <c r="BM11" s="18"/>
      <c r="BN11" s="6"/>
      <c r="BO11" s="2"/>
      <c r="BP11" s="2"/>
      <c r="BQ11" s="18"/>
      <c r="BR11" s="20"/>
      <c r="BS11" s="6"/>
      <c r="BT11" s="2"/>
      <c r="BU11" s="2"/>
      <c r="BV11" s="2"/>
      <c r="BW11" s="2"/>
      <c r="BX11" s="2"/>
      <c r="BY11" s="2"/>
      <c r="BZ11" s="18"/>
      <c r="CA11" s="6"/>
      <c r="CB11" s="2"/>
      <c r="CC11" s="2"/>
      <c r="CD11" s="2"/>
      <c r="CE11" s="2"/>
      <c r="CF11" s="2"/>
      <c r="CG11" s="18"/>
      <c r="CH11" s="20"/>
      <c r="CI11" s="20"/>
      <c r="CJ11" s="6"/>
      <c r="CK11" s="2"/>
      <c r="CL11" s="2"/>
      <c r="CM11" s="18"/>
      <c r="CN11" s="6"/>
      <c r="CO11" s="2"/>
      <c r="CP11" s="2"/>
      <c r="CQ11" s="2"/>
      <c r="CR11" s="18"/>
      <c r="CS11" s="6"/>
      <c r="CT11" s="2"/>
      <c r="CU11" s="2"/>
      <c r="CV11" s="18"/>
      <c r="CW11" s="6"/>
      <c r="CX11" s="2"/>
      <c r="CY11" s="18"/>
      <c r="CZ11" s="20"/>
    </row>
    <row r="12" spans="1:113" ht="75" x14ac:dyDescent="0.25">
      <c r="A12" s="111" t="s">
        <v>262</v>
      </c>
      <c r="B12" s="10"/>
      <c r="C12" s="10"/>
      <c r="D12" s="10"/>
      <c r="E12" s="19"/>
      <c r="F12" s="99"/>
      <c r="G12" s="10"/>
      <c r="H12" s="10"/>
      <c r="I12" s="10"/>
      <c r="J12" s="10"/>
      <c r="K12" s="19"/>
      <c r="L12" s="99"/>
      <c r="M12" s="2"/>
      <c r="N12" s="2"/>
      <c r="O12" s="2"/>
      <c r="P12" s="2"/>
      <c r="Q12" s="2"/>
      <c r="R12" s="2"/>
      <c r="S12" s="2"/>
      <c r="T12" s="2"/>
      <c r="U12" s="2"/>
      <c r="V12" s="2"/>
      <c r="W12" s="2"/>
      <c r="X12" s="2"/>
      <c r="Y12" s="2"/>
      <c r="Z12" s="2"/>
      <c r="AA12" s="2"/>
      <c r="AB12" s="2"/>
      <c r="AC12" s="2"/>
      <c r="AD12" s="2"/>
      <c r="AE12" s="2"/>
      <c r="AF12" s="2"/>
      <c r="AG12" s="2"/>
      <c r="AH12" s="2"/>
      <c r="AI12" s="2"/>
      <c r="AJ12" s="18"/>
      <c r="AK12" s="20"/>
      <c r="AL12" s="6"/>
      <c r="AM12" s="2"/>
      <c r="AN12" s="2"/>
      <c r="AO12" s="18"/>
      <c r="AP12" s="6"/>
      <c r="AQ12" s="2"/>
      <c r="AR12" s="2"/>
      <c r="AS12" s="18"/>
      <c r="AT12" s="6"/>
      <c r="AU12" s="2"/>
      <c r="AV12" s="2"/>
      <c r="AW12" s="18"/>
      <c r="AX12" s="6"/>
      <c r="AY12" s="2"/>
      <c r="AZ12" s="2"/>
      <c r="BA12" s="2"/>
      <c r="BB12" s="2"/>
      <c r="BC12" s="18"/>
      <c r="BD12" s="6"/>
      <c r="BE12" s="2"/>
      <c r="BF12" s="18"/>
      <c r="BG12" s="6"/>
      <c r="BH12" s="2"/>
      <c r="BI12" s="2"/>
      <c r="BJ12" s="2"/>
      <c r="BK12" s="2"/>
      <c r="BL12" s="2"/>
      <c r="BM12" s="18"/>
      <c r="BN12" s="6"/>
      <c r="BO12" s="2"/>
      <c r="BP12" s="2"/>
      <c r="BQ12" s="18"/>
      <c r="BR12" s="20"/>
      <c r="BS12" s="6"/>
      <c r="BT12" s="2"/>
      <c r="BU12" s="2"/>
      <c r="BV12" s="2"/>
      <c r="BW12" s="2"/>
      <c r="BX12" s="2"/>
      <c r="BY12" s="2"/>
      <c r="BZ12" s="18"/>
      <c r="CA12" s="6"/>
      <c r="CB12" s="2"/>
      <c r="CC12" s="2"/>
      <c r="CD12" s="2"/>
      <c r="CE12" s="2"/>
      <c r="CF12" s="2"/>
      <c r="CG12" s="18"/>
      <c r="CH12" s="20"/>
      <c r="CI12" s="20"/>
      <c r="CJ12" s="6"/>
      <c r="CK12" s="2"/>
      <c r="CL12" s="2"/>
      <c r="CM12" s="18"/>
      <c r="CN12" s="6"/>
      <c r="CO12" s="2"/>
      <c r="CP12" s="2"/>
      <c r="CQ12" s="2"/>
      <c r="CR12" s="18"/>
      <c r="CS12" s="6"/>
      <c r="CT12" s="2"/>
      <c r="CU12" s="2"/>
      <c r="CV12" s="18"/>
      <c r="CW12" s="6"/>
      <c r="CX12" s="2"/>
      <c r="CY12" s="18"/>
      <c r="CZ12" s="20"/>
    </row>
    <row r="13" spans="1:113" ht="45" x14ac:dyDescent="0.25">
      <c r="A13" s="136" t="s">
        <v>215</v>
      </c>
      <c r="B13" s="84"/>
      <c r="C13" s="84"/>
      <c r="D13" s="84"/>
      <c r="E13" s="85"/>
      <c r="F13" s="84"/>
      <c r="G13" s="84"/>
      <c r="H13" s="84"/>
      <c r="I13" s="84"/>
      <c r="J13" s="84"/>
      <c r="K13" s="85"/>
      <c r="L13" s="84"/>
      <c r="M13" s="84"/>
      <c r="N13" s="84"/>
      <c r="O13" s="84"/>
      <c r="P13" s="84"/>
      <c r="Q13" s="84"/>
      <c r="R13" s="84"/>
      <c r="S13" s="84"/>
      <c r="T13" s="84"/>
      <c r="U13" s="84"/>
      <c r="V13" s="84"/>
      <c r="W13" s="84"/>
      <c r="X13" s="84"/>
      <c r="Y13" s="84"/>
      <c r="Z13" s="84"/>
      <c r="AA13" s="84"/>
      <c r="AB13" s="84"/>
      <c r="AC13" s="84"/>
      <c r="AD13" s="84"/>
      <c r="AE13" s="84"/>
      <c r="AF13" s="84"/>
      <c r="AG13" s="84"/>
      <c r="AH13" s="84"/>
      <c r="AI13" s="84"/>
      <c r="AJ13" s="84"/>
      <c r="AK13" s="88"/>
      <c r="AL13" s="84"/>
      <c r="AM13" s="84"/>
      <c r="AN13" s="84"/>
      <c r="AO13" s="85"/>
      <c r="AP13" s="84"/>
      <c r="AQ13" s="84"/>
      <c r="AR13" s="84"/>
      <c r="AS13" s="85"/>
      <c r="AT13" s="84"/>
      <c r="AU13" s="84"/>
      <c r="AV13" s="84"/>
      <c r="AW13" s="85"/>
      <c r="AX13" s="84"/>
      <c r="AY13" s="84"/>
      <c r="AZ13" s="84"/>
      <c r="BA13" s="84"/>
      <c r="BB13" s="84"/>
      <c r="BC13" s="85"/>
      <c r="BD13" s="84"/>
      <c r="BE13" s="84"/>
      <c r="BF13" s="85"/>
      <c r="BG13" s="84"/>
      <c r="BH13" s="84"/>
      <c r="BI13" s="84"/>
      <c r="BJ13" s="84"/>
      <c r="BK13" s="84"/>
      <c r="BL13" s="84"/>
      <c r="BM13" s="85"/>
      <c r="BN13" s="84"/>
      <c r="BO13" s="84"/>
      <c r="BP13" s="84"/>
      <c r="BQ13" s="85"/>
      <c r="BR13" s="85"/>
      <c r="BS13" s="84"/>
      <c r="BT13" s="84"/>
      <c r="BU13" s="84"/>
      <c r="BV13" s="84"/>
      <c r="BW13" s="84"/>
      <c r="BX13" s="84"/>
      <c r="BY13" s="84"/>
      <c r="BZ13" s="85"/>
      <c r="CA13" s="84"/>
      <c r="CB13" s="84"/>
      <c r="CC13" s="84"/>
      <c r="CD13" s="84"/>
      <c r="CE13" s="84"/>
      <c r="CF13" s="84"/>
      <c r="CG13" s="85"/>
      <c r="CH13" s="88"/>
      <c r="CI13" s="85"/>
      <c r="CJ13" s="84"/>
      <c r="CK13" s="84"/>
      <c r="CL13" s="84"/>
      <c r="CM13" s="85"/>
      <c r="CN13" s="84"/>
      <c r="CO13" s="84"/>
      <c r="CP13" s="84"/>
      <c r="CQ13" s="84"/>
      <c r="CR13" s="85"/>
      <c r="CS13" s="84"/>
      <c r="CT13" s="84"/>
      <c r="CU13" s="84"/>
      <c r="CV13" s="85"/>
      <c r="CW13" s="84"/>
      <c r="CX13" s="84"/>
      <c r="CY13" s="85"/>
      <c r="CZ13" s="88"/>
    </row>
  </sheetData>
  <pageMargins left="0.7" right="0.7" top="0.75" bottom="0.75" header="0.3" footer="0.3"/>
  <pageSetup paperSize="9" orientation="portrait" horizontalDpi="300" verticalDpi="300"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DI25"/>
  <sheetViews>
    <sheetView workbookViewId="0">
      <pane xSplit="1" ySplit="6" topLeftCell="B16" activePane="bottomRight" state="frozen"/>
      <selection activeCell="A8" sqref="A8"/>
      <selection pane="topRight" activeCell="A8" sqref="A8"/>
      <selection pane="bottomLeft" activeCell="A8" sqref="A8"/>
      <selection pane="bottomRight" activeCell="B34" sqref="B34"/>
    </sheetView>
  </sheetViews>
  <sheetFormatPr defaultRowHeight="15" x14ac:dyDescent="0.25"/>
  <cols>
    <col min="1" max="1" width="16.85546875" customWidth="1"/>
    <col min="2" max="110" width="15.7109375" customWidth="1"/>
  </cols>
  <sheetData>
    <row r="1" spans="1:113" s="2" customFormat="1" x14ac:dyDescent="0.25">
      <c r="A1" s="5" t="s">
        <v>135</v>
      </c>
      <c r="B1" s="5"/>
      <c r="C1" s="5"/>
      <c r="D1" s="5"/>
      <c r="E1" s="5"/>
      <c r="F1" s="5"/>
      <c r="G1" s="5"/>
      <c r="H1" s="5"/>
      <c r="I1" s="5"/>
      <c r="J1" s="5"/>
      <c r="K1" s="5"/>
    </row>
    <row r="2" spans="1:113" s="2" customFormat="1" x14ac:dyDescent="0.25">
      <c r="A2" s="8" t="s">
        <v>161</v>
      </c>
      <c r="B2" s="8"/>
      <c r="C2" s="8"/>
      <c r="D2" s="8"/>
      <c r="E2" s="8"/>
      <c r="F2" s="8"/>
      <c r="G2" s="8"/>
      <c r="H2" s="8"/>
      <c r="I2" s="8"/>
      <c r="J2" s="8"/>
      <c r="K2" s="8"/>
      <c r="L2" s="9"/>
    </row>
    <row r="3" spans="1:113" s="2" customFormat="1" x14ac:dyDescent="0.25">
      <c r="A3" s="8" t="s">
        <v>136</v>
      </c>
      <c r="B3" s="8"/>
      <c r="C3" s="8"/>
      <c r="D3" s="8"/>
      <c r="E3" s="8"/>
      <c r="F3" s="8"/>
      <c r="G3" s="8"/>
      <c r="H3" s="8"/>
      <c r="I3" s="8"/>
      <c r="J3" s="8"/>
      <c r="K3" s="8"/>
      <c r="L3" s="9"/>
    </row>
    <row r="4" spans="1:113" s="2" customFormat="1" x14ac:dyDescent="0.25">
      <c r="A4" s="8"/>
      <c r="B4" s="8"/>
      <c r="C4" s="8"/>
      <c r="D4" s="8"/>
      <c r="E4" s="8"/>
      <c r="F4" s="8"/>
      <c r="G4" s="8"/>
      <c r="H4" s="8"/>
      <c r="I4" s="8"/>
      <c r="J4" s="8"/>
      <c r="K4" s="8"/>
      <c r="L4" s="9"/>
    </row>
    <row r="5" spans="1:113" s="2" customFormat="1" ht="89.25" customHeight="1" x14ac:dyDescent="0.25">
      <c r="A5" s="109" t="s">
        <v>10</v>
      </c>
      <c r="B5" s="112" t="s">
        <v>15</v>
      </c>
      <c r="C5" s="112"/>
      <c r="D5" s="113"/>
      <c r="E5" s="114"/>
      <c r="F5" s="115" t="s">
        <v>12</v>
      </c>
      <c r="G5" s="116"/>
      <c r="H5" s="117"/>
      <c r="I5" s="117"/>
      <c r="J5" s="117"/>
      <c r="K5" s="118"/>
      <c r="L5" s="115" t="s">
        <v>11</v>
      </c>
      <c r="M5" s="115"/>
      <c r="N5" s="116"/>
      <c r="O5" s="116"/>
      <c r="P5" s="116"/>
      <c r="Q5" s="116"/>
      <c r="R5" s="116"/>
      <c r="S5" s="116"/>
      <c r="T5" s="116"/>
      <c r="U5" s="116"/>
      <c r="V5" s="116"/>
      <c r="W5" s="116"/>
      <c r="X5" s="116"/>
      <c r="Y5" s="116"/>
      <c r="Z5" s="116"/>
      <c r="AA5" s="116"/>
      <c r="AB5" s="116"/>
      <c r="AC5" s="116"/>
      <c r="AD5" s="116"/>
      <c r="AE5" s="116"/>
      <c r="AF5" s="116"/>
      <c r="AG5" s="116"/>
      <c r="AH5" s="116"/>
      <c r="AI5" s="116"/>
      <c r="AJ5" s="119"/>
      <c r="AK5" s="120" t="s">
        <v>125</v>
      </c>
      <c r="AL5" s="115" t="s">
        <v>139</v>
      </c>
      <c r="AM5" s="115"/>
      <c r="AN5" s="117"/>
      <c r="AO5" s="118"/>
      <c r="AP5" s="121" t="s">
        <v>13</v>
      </c>
      <c r="AQ5" s="121"/>
      <c r="AR5" s="122"/>
      <c r="AS5" s="123"/>
      <c r="AT5" s="115" t="s">
        <v>14</v>
      </c>
      <c r="AU5" s="115"/>
      <c r="AV5" s="117"/>
      <c r="AW5" s="118"/>
      <c r="AX5" s="115" t="s">
        <v>127</v>
      </c>
      <c r="AY5" s="115"/>
      <c r="AZ5" s="122"/>
      <c r="BA5" s="122"/>
      <c r="BB5" s="122"/>
      <c r="BC5" s="123"/>
      <c r="BD5" s="115" t="s">
        <v>277</v>
      </c>
      <c r="BE5" s="115"/>
      <c r="BF5" s="118"/>
      <c r="BG5" s="115" t="s">
        <v>128</v>
      </c>
      <c r="BH5" s="115"/>
      <c r="BI5" s="117"/>
      <c r="BJ5" s="117"/>
      <c r="BK5" s="117"/>
      <c r="BL5" s="117"/>
      <c r="BM5" s="118"/>
      <c r="BN5" s="121" t="s">
        <v>129</v>
      </c>
      <c r="BO5" s="121"/>
      <c r="BP5" s="122"/>
      <c r="BQ5" s="123"/>
      <c r="BR5" s="120" t="s">
        <v>16</v>
      </c>
      <c r="BS5" s="115" t="s">
        <v>17</v>
      </c>
      <c r="BT5" s="115"/>
      <c r="BU5" s="117"/>
      <c r="BV5" s="117"/>
      <c r="BW5" s="117"/>
      <c r="BX5" s="117"/>
      <c r="BY5" s="117"/>
      <c r="BZ5" s="118"/>
      <c r="CA5" s="115" t="s">
        <v>18</v>
      </c>
      <c r="CB5" s="115"/>
      <c r="CC5" s="117"/>
      <c r="CD5" s="117"/>
      <c r="CE5" s="117"/>
      <c r="CF5" s="117"/>
      <c r="CG5" s="118"/>
      <c r="CH5" s="120" t="s">
        <v>19</v>
      </c>
      <c r="CI5" s="120" t="s">
        <v>20</v>
      </c>
      <c r="CJ5" s="115" t="s">
        <v>130</v>
      </c>
      <c r="CK5" s="115"/>
      <c r="CL5" s="117"/>
      <c r="CM5" s="118"/>
      <c r="CN5" s="115" t="s">
        <v>21</v>
      </c>
      <c r="CO5" s="115"/>
      <c r="CP5" s="117"/>
      <c r="CQ5" s="117"/>
      <c r="CR5" s="118"/>
      <c r="CS5" s="115" t="s">
        <v>22</v>
      </c>
      <c r="CT5" s="115"/>
      <c r="CU5" s="117"/>
      <c r="CV5" s="118"/>
      <c r="CW5" s="115" t="s">
        <v>231</v>
      </c>
      <c r="CX5" s="115"/>
      <c r="CY5" s="118"/>
      <c r="CZ5" s="120" t="s">
        <v>23</v>
      </c>
      <c r="DA5" s="7"/>
      <c r="DB5" s="3"/>
      <c r="DC5" s="7"/>
      <c r="DD5" s="7"/>
      <c r="DE5" s="3"/>
      <c r="DF5"/>
    </row>
    <row r="6" spans="1:113" s="2" customFormat="1" ht="132.75" customHeight="1" thickBot="1" x14ac:dyDescent="0.3">
      <c r="A6" s="110" t="s">
        <v>24</v>
      </c>
      <c r="B6" s="124" t="s">
        <v>218</v>
      </c>
      <c r="C6" s="125" t="s">
        <v>62</v>
      </c>
      <c r="D6" s="125" t="s">
        <v>63</v>
      </c>
      <c r="E6" s="126" t="s">
        <v>64</v>
      </c>
      <c r="F6" s="127" t="s">
        <v>217</v>
      </c>
      <c r="G6" s="128" t="s">
        <v>39</v>
      </c>
      <c r="H6" s="128" t="s">
        <v>40</v>
      </c>
      <c r="I6" s="128" t="s">
        <v>41</v>
      </c>
      <c r="J6" s="128" t="s">
        <v>42</v>
      </c>
      <c r="K6" s="129" t="s">
        <v>43</v>
      </c>
      <c r="L6" s="130" t="s">
        <v>219</v>
      </c>
      <c r="M6" s="128" t="s">
        <v>25</v>
      </c>
      <c r="N6" s="128" t="s">
        <v>26</v>
      </c>
      <c r="O6" s="128" t="s">
        <v>27</v>
      </c>
      <c r="P6" s="128" t="s">
        <v>28</v>
      </c>
      <c r="Q6" s="128" t="s">
        <v>118</v>
      </c>
      <c r="R6" s="128" t="s">
        <v>119</v>
      </c>
      <c r="S6" s="128" t="s">
        <v>155</v>
      </c>
      <c r="T6" s="128" t="s">
        <v>120</v>
      </c>
      <c r="U6" s="128" t="s">
        <v>29</v>
      </c>
      <c r="V6" s="128" t="s">
        <v>30</v>
      </c>
      <c r="W6" s="128" t="s">
        <v>121</v>
      </c>
      <c r="X6" s="128" t="s">
        <v>156</v>
      </c>
      <c r="Y6" s="128" t="s">
        <v>31</v>
      </c>
      <c r="Z6" s="128" t="s">
        <v>122</v>
      </c>
      <c r="AA6" s="128" t="s">
        <v>32</v>
      </c>
      <c r="AB6" s="128" t="s">
        <v>123</v>
      </c>
      <c r="AC6" s="128" t="s">
        <v>33</v>
      </c>
      <c r="AD6" s="128" t="s">
        <v>34</v>
      </c>
      <c r="AE6" s="128" t="s">
        <v>35</v>
      </c>
      <c r="AF6" s="128" t="s">
        <v>36</v>
      </c>
      <c r="AG6" s="128" t="s">
        <v>124</v>
      </c>
      <c r="AH6" s="128" t="s">
        <v>37</v>
      </c>
      <c r="AI6" s="128" t="s">
        <v>278</v>
      </c>
      <c r="AJ6" s="129" t="s">
        <v>38</v>
      </c>
      <c r="AK6" s="131" t="s">
        <v>126</v>
      </c>
      <c r="AL6" s="132" t="s">
        <v>220</v>
      </c>
      <c r="AM6" s="128" t="s">
        <v>89</v>
      </c>
      <c r="AN6" s="128" t="s">
        <v>90</v>
      </c>
      <c r="AO6" s="129" t="s">
        <v>91</v>
      </c>
      <c r="AP6" s="130" t="s">
        <v>221</v>
      </c>
      <c r="AQ6" s="128" t="s">
        <v>47</v>
      </c>
      <c r="AR6" s="128" t="s">
        <v>48</v>
      </c>
      <c r="AS6" s="129" t="s">
        <v>49</v>
      </c>
      <c r="AT6" s="130" t="s">
        <v>222</v>
      </c>
      <c r="AU6" s="128" t="s">
        <v>54</v>
      </c>
      <c r="AV6" s="128" t="s">
        <v>55</v>
      </c>
      <c r="AW6" s="129" t="s">
        <v>56</v>
      </c>
      <c r="AX6" s="130" t="s">
        <v>223</v>
      </c>
      <c r="AY6" s="128" t="s">
        <v>279</v>
      </c>
      <c r="AZ6" s="128" t="s">
        <v>50</v>
      </c>
      <c r="BA6" s="128" t="s">
        <v>51</v>
      </c>
      <c r="BB6" s="128" t="s">
        <v>52</v>
      </c>
      <c r="BC6" s="129" t="s">
        <v>53</v>
      </c>
      <c r="BD6" s="130" t="s">
        <v>280</v>
      </c>
      <c r="BE6" s="128" t="s">
        <v>57</v>
      </c>
      <c r="BF6" s="129" t="s">
        <v>58</v>
      </c>
      <c r="BG6" s="130" t="s">
        <v>224</v>
      </c>
      <c r="BH6" s="128" t="s">
        <v>65</v>
      </c>
      <c r="BI6" s="128" t="s">
        <v>66</v>
      </c>
      <c r="BJ6" s="128" t="s">
        <v>67</v>
      </c>
      <c r="BK6" s="128" t="s">
        <v>68</v>
      </c>
      <c r="BL6" s="128" t="s">
        <v>69</v>
      </c>
      <c r="BM6" s="129" t="s">
        <v>70</v>
      </c>
      <c r="BN6" s="130" t="s">
        <v>225</v>
      </c>
      <c r="BO6" s="128" t="s">
        <v>59</v>
      </c>
      <c r="BP6" s="128" t="s">
        <v>60</v>
      </c>
      <c r="BQ6" s="129" t="s">
        <v>61</v>
      </c>
      <c r="BR6" s="131" t="s">
        <v>71</v>
      </c>
      <c r="BS6" s="130" t="s">
        <v>227</v>
      </c>
      <c r="BT6" s="128" t="s">
        <v>72</v>
      </c>
      <c r="BU6" s="128" t="s">
        <v>73</v>
      </c>
      <c r="BV6" s="128" t="s">
        <v>281</v>
      </c>
      <c r="BW6" s="128" t="s">
        <v>74</v>
      </c>
      <c r="BX6" s="128" t="s">
        <v>75</v>
      </c>
      <c r="BY6" s="128" t="s">
        <v>76</v>
      </c>
      <c r="BZ6" s="129" t="s">
        <v>77</v>
      </c>
      <c r="CA6" s="130" t="s">
        <v>226</v>
      </c>
      <c r="CB6" s="128" t="s">
        <v>78</v>
      </c>
      <c r="CC6" s="128" t="s">
        <v>79</v>
      </c>
      <c r="CD6" s="128" t="s">
        <v>80</v>
      </c>
      <c r="CE6" s="128" t="s">
        <v>81</v>
      </c>
      <c r="CF6" s="128" t="s">
        <v>82</v>
      </c>
      <c r="CG6" s="129" t="s">
        <v>83</v>
      </c>
      <c r="CH6" s="131" t="s">
        <v>84</v>
      </c>
      <c r="CI6" s="131" t="s">
        <v>20</v>
      </c>
      <c r="CJ6" s="130" t="s">
        <v>228</v>
      </c>
      <c r="CK6" s="128" t="s">
        <v>44</v>
      </c>
      <c r="CL6" s="128" t="s">
        <v>45</v>
      </c>
      <c r="CM6" s="129" t="s">
        <v>46</v>
      </c>
      <c r="CN6" s="130" t="s">
        <v>229</v>
      </c>
      <c r="CO6" s="128" t="s">
        <v>85</v>
      </c>
      <c r="CP6" s="128" t="s">
        <v>86</v>
      </c>
      <c r="CQ6" s="128" t="s">
        <v>87</v>
      </c>
      <c r="CR6" s="129" t="s">
        <v>88</v>
      </c>
      <c r="CS6" s="130" t="s">
        <v>230</v>
      </c>
      <c r="CT6" s="128" t="s">
        <v>92</v>
      </c>
      <c r="CU6" s="128" t="s">
        <v>93</v>
      </c>
      <c r="CV6" s="129" t="s">
        <v>94</v>
      </c>
      <c r="CW6" s="130" t="s">
        <v>232</v>
      </c>
      <c r="CX6" s="128" t="s">
        <v>95</v>
      </c>
      <c r="CY6" s="129" t="s">
        <v>96</v>
      </c>
      <c r="CZ6" s="131" t="s">
        <v>23</v>
      </c>
      <c r="DA6" s="14"/>
      <c r="DB6" s="13"/>
      <c r="DC6" s="15"/>
      <c r="DD6" s="15"/>
      <c r="DE6" s="13"/>
      <c r="DF6" s="15"/>
      <c r="DG6" s="21"/>
      <c r="DH6" s="21"/>
      <c r="DI6" s="21"/>
    </row>
    <row r="7" spans="1:113" x14ac:dyDescent="0.25">
      <c r="A7" s="111" t="s">
        <v>245</v>
      </c>
      <c r="B7" s="10"/>
      <c r="C7" s="10"/>
      <c r="D7" s="10"/>
      <c r="E7" s="19"/>
      <c r="F7" s="99"/>
      <c r="G7" s="10"/>
      <c r="H7" s="10"/>
      <c r="I7" s="10"/>
      <c r="J7" s="10"/>
      <c r="K7" s="19"/>
      <c r="L7" s="99"/>
      <c r="M7" s="2"/>
      <c r="N7" s="2"/>
      <c r="O7" s="2"/>
      <c r="P7" s="2"/>
      <c r="Q7" s="2"/>
      <c r="R7" s="2"/>
      <c r="S7" s="2"/>
      <c r="T7" s="2"/>
      <c r="U7" s="2"/>
      <c r="V7" s="2"/>
      <c r="W7" s="2"/>
      <c r="X7" s="2"/>
      <c r="Y7" s="2"/>
      <c r="Z7" s="2"/>
      <c r="AA7" s="2"/>
      <c r="AB7" s="2"/>
      <c r="AC7" s="2"/>
      <c r="AD7" s="2"/>
      <c r="AE7" s="2"/>
      <c r="AF7" s="2"/>
      <c r="AG7" s="2"/>
      <c r="AH7" s="2"/>
      <c r="AI7" s="2"/>
      <c r="AJ7" s="18"/>
      <c r="AK7" s="20"/>
      <c r="AL7" s="6"/>
      <c r="AM7" s="2"/>
      <c r="AN7" s="2"/>
      <c r="AO7" s="18"/>
      <c r="AP7" s="6"/>
      <c r="AQ7" s="2"/>
      <c r="AR7" s="2"/>
      <c r="AS7" s="18"/>
      <c r="AT7" s="6"/>
      <c r="AU7" s="2"/>
      <c r="AV7" s="2"/>
      <c r="AW7" s="18"/>
      <c r="AX7" s="6"/>
      <c r="AY7" s="2"/>
      <c r="AZ7" s="2"/>
      <c r="BA7" s="2"/>
      <c r="BB7" s="2"/>
      <c r="BC7" s="18"/>
      <c r="BD7" s="6"/>
      <c r="BE7" s="2"/>
      <c r="BF7" s="18"/>
      <c r="BG7" s="6"/>
      <c r="BH7" s="2"/>
      <c r="BI7" s="2"/>
      <c r="BJ7" s="2"/>
      <c r="BK7" s="2"/>
      <c r="BL7" s="2"/>
      <c r="BM7" s="18"/>
      <c r="BN7" s="6"/>
      <c r="BO7" s="2"/>
      <c r="BP7" s="2"/>
      <c r="BQ7" s="18"/>
      <c r="BR7" s="20"/>
      <c r="BS7" s="6"/>
      <c r="BT7" s="2"/>
      <c r="BU7" s="2"/>
      <c r="BV7" s="2"/>
      <c r="BW7" s="2"/>
      <c r="BX7" s="2"/>
      <c r="BY7" s="2"/>
      <c r="BZ7" s="18"/>
      <c r="CA7" s="6"/>
      <c r="CB7" s="2"/>
      <c r="CC7" s="2"/>
      <c r="CD7" s="2"/>
      <c r="CE7" s="2"/>
      <c r="CF7" s="2"/>
      <c r="CG7" s="18"/>
      <c r="CH7" s="20"/>
      <c r="CI7" s="20"/>
      <c r="CJ7" s="6"/>
      <c r="CK7" s="2"/>
      <c r="CL7" s="2"/>
      <c r="CM7" s="18"/>
      <c r="CN7" s="6"/>
      <c r="CO7" s="2"/>
      <c r="CP7" s="2"/>
      <c r="CQ7" s="2"/>
      <c r="CR7" s="18"/>
      <c r="CS7" s="6"/>
      <c r="CT7" s="2"/>
      <c r="CU7" s="2"/>
      <c r="CV7" s="18"/>
      <c r="CW7" s="6"/>
      <c r="CX7" s="2"/>
      <c r="CY7" s="18"/>
      <c r="CZ7" s="20"/>
    </row>
    <row r="8" spans="1:113" x14ac:dyDescent="0.25">
      <c r="A8" s="111" t="s">
        <v>246</v>
      </c>
      <c r="B8" s="10"/>
      <c r="C8" s="10"/>
      <c r="D8" s="10"/>
      <c r="E8" s="19"/>
      <c r="F8" s="99"/>
      <c r="G8" s="10"/>
      <c r="H8" s="10"/>
      <c r="I8" s="10"/>
      <c r="J8" s="10"/>
      <c r="K8" s="19"/>
      <c r="L8" s="99"/>
      <c r="M8" s="2"/>
      <c r="N8" s="2"/>
      <c r="O8" s="2"/>
      <c r="P8" s="2"/>
      <c r="Q8" s="2"/>
      <c r="R8" s="2"/>
      <c r="S8" s="2"/>
      <c r="T8" s="2"/>
      <c r="U8" s="2"/>
      <c r="V8" s="2"/>
      <c r="W8" s="2"/>
      <c r="X8" s="2"/>
      <c r="Y8" s="2"/>
      <c r="Z8" s="2"/>
      <c r="AA8" s="2"/>
      <c r="AB8" s="2"/>
      <c r="AC8" s="2"/>
      <c r="AD8" s="2"/>
      <c r="AE8" s="2"/>
      <c r="AF8" s="2"/>
      <c r="AG8" s="2"/>
      <c r="AH8" s="2"/>
      <c r="AI8" s="2"/>
      <c r="AJ8" s="18"/>
      <c r="AK8" s="20"/>
      <c r="AL8" s="6"/>
      <c r="AM8" s="2"/>
      <c r="AN8" s="2"/>
      <c r="AO8" s="18"/>
      <c r="AP8" s="6"/>
      <c r="AQ8" s="2"/>
      <c r="AR8" s="2"/>
      <c r="AS8" s="18"/>
      <c r="AT8" s="6"/>
      <c r="AU8" s="2"/>
      <c r="AV8" s="2"/>
      <c r="AW8" s="18"/>
      <c r="AX8" s="6"/>
      <c r="AY8" s="2"/>
      <c r="AZ8" s="2"/>
      <c r="BA8" s="2"/>
      <c r="BB8" s="2"/>
      <c r="BC8" s="18"/>
      <c r="BD8" s="6"/>
      <c r="BE8" s="2"/>
      <c r="BF8" s="18"/>
      <c r="BG8" s="6"/>
      <c r="BH8" s="2"/>
      <c r="BI8" s="2"/>
      <c r="BJ8" s="2"/>
      <c r="BK8" s="2"/>
      <c r="BL8" s="2"/>
      <c r="BM8" s="18"/>
      <c r="BN8" s="6"/>
      <c r="BO8" s="2"/>
      <c r="BP8" s="2"/>
      <c r="BQ8" s="18"/>
      <c r="BR8" s="20"/>
      <c r="BS8" s="6"/>
      <c r="BT8" s="2"/>
      <c r="BU8" s="2"/>
      <c r="BV8" s="2"/>
      <c r="BW8" s="2"/>
      <c r="BX8" s="2"/>
      <c r="BY8" s="2"/>
      <c r="BZ8" s="18"/>
      <c r="CA8" s="6"/>
      <c r="CB8" s="2"/>
      <c r="CC8" s="2"/>
      <c r="CD8" s="2"/>
      <c r="CE8" s="2"/>
      <c r="CF8" s="2"/>
      <c r="CG8" s="18"/>
      <c r="CH8" s="20"/>
      <c r="CI8" s="20"/>
      <c r="CJ8" s="6"/>
      <c r="CK8" s="2"/>
      <c r="CL8" s="2"/>
      <c r="CM8" s="18"/>
      <c r="CN8" s="6"/>
      <c r="CO8" s="2"/>
      <c r="CP8" s="2"/>
      <c r="CQ8" s="2"/>
      <c r="CR8" s="18"/>
      <c r="CS8" s="6"/>
      <c r="CT8" s="2"/>
      <c r="CU8" s="2"/>
      <c r="CV8" s="18"/>
      <c r="CW8" s="6"/>
      <c r="CX8" s="2"/>
      <c r="CY8" s="18"/>
      <c r="CZ8" s="20"/>
    </row>
    <row r="9" spans="1:113" x14ac:dyDescent="0.25">
      <c r="A9" s="111" t="s">
        <v>247</v>
      </c>
      <c r="B9" s="10"/>
      <c r="C9" s="10"/>
      <c r="D9" s="10"/>
      <c r="E9" s="19"/>
      <c r="F9" s="99"/>
      <c r="G9" s="10"/>
      <c r="H9" s="10"/>
      <c r="I9" s="10"/>
      <c r="J9" s="10"/>
      <c r="K9" s="19"/>
      <c r="L9" s="99"/>
      <c r="M9" s="2"/>
      <c r="N9" s="2"/>
      <c r="O9" s="2"/>
      <c r="P9" s="2"/>
      <c r="Q9" s="2"/>
      <c r="R9" s="2"/>
      <c r="S9" s="2"/>
      <c r="T9" s="2"/>
      <c r="U9" s="2"/>
      <c r="V9" s="2"/>
      <c r="W9" s="2"/>
      <c r="X9" s="2"/>
      <c r="Y9" s="2"/>
      <c r="Z9" s="2"/>
      <c r="AA9" s="2"/>
      <c r="AB9" s="2"/>
      <c r="AC9" s="2"/>
      <c r="AD9" s="2"/>
      <c r="AE9" s="2"/>
      <c r="AF9" s="2"/>
      <c r="AG9" s="2"/>
      <c r="AH9" s="2"/>
      <c r="AI9" s="2"/>
      <c r="AJ9" s="18"/>
      <c r="AK9" s="20"/>
      <c r="AL9" s="6"/>
      <c r="AM9" s="2"/>
      <c r="AN9" s="2"/>
      <c r="AO9" s="18"/>
      <c r="AP9" s="6"/>
      <c r="AQ9" s="2"/>
      <c r="AR9" s="2"/>
      <c r="AS9" s="18"/>
      <c r="AT9" s="6"/>
      <c r="AU9" s="2"/>
      <c r="AV9" s="2"/>
      <c r="AW9" s="18"/>
      <c r="AX9" s="6"/>
      <c r="AY9" s="2"/>
      <c r="AZ9" s="2"/>
      <c r="BA9" s="2"/>
      <c r="BB9" s="2"/>
      <c r="BC9" s="18"/>
      <c r="BD9" s="6"/>
      <c r="BE9" s="2"/>
      <c r="BF9" s="18"/>
      <c r="BG9" s="6"/>
      <c r="BH9" s="2"/>
      <c r="BI9" s="2"/>
      <c r="BJ9" s="2"/>
      <c r="BK9" s="2"/>
      <c r="BL9" s="2"/>
      <c r="BM9" s="18"/>
      <c r="BN9" s="6"/>
      <c r="BO9" s="2"/>
      <c r="BP9" s="2"/>
      <c r="BQ9" s="18"/>
      <c r="BR9" s="20"/>
      <c r="BS9" s="6"/>
      <c r="BT9" s="2"/>
      <c r="BU9" s="2"/>
      <c r="BV9" s="2"/>
      <c r="BW9" s="2"/>
      <c r="BX9" s="2"/>
      <c r="BY9" s="2"/>
      <c r="BZ9" s="18"/>
      <c r="CA9" s="6"/>
      <c r="CB9" s="2"/>
      <c r="CC9" s="2"/>
      <c r="CD9" s="2"/>
      <c r="CE9" s="2"/>
      <c r="CF9" s="2"/>
      <c r="CG9" s="18"/>
      <c r="CH9" s="20"/>
      <c r="CI9" s="20"/>
      <c r="CJ9" s="6"/>
      <c r="CK9" s="2"/>
      <c r="CL9" s="2"/>
      <c r="CM9" s="18"/>
      <c r="CN9" s="6"/>
      <c r="CO9" s="2"/>
      <c r="CP9" s="2"/>
      <c r="CQ9" s="2"/>
      <c r="CR9" s="18"/>
      <c r="CS9" s="6"/>
      <c r="CT9" s="2"/>
      <c r="CU9" s="2"/>
      <c r="CV9" s="18"/>
      <c r="CW9" s="6"/>
      <c r="CX9" s="2"/>
      <c r="CY9" s="18"/>
      <c r="CZ9" s="20"/>
    </row>
    <row r="10" spans="1:113" x14ac:dyDescent="0.25">
      <c r="A10" s="111" t="s">
        <v>248</v>
      </c>
      <c r="B10" s="10"/>
      <c r="C10" s="10"/>
      <c r="D10" s="10"/>
      <c r="E10" s="19"/>
      <c r="F10" s="99"/>
      <c r="G10" s="10"/>
      <c r="H10" s="10"/>
      <c r="I10" s="10"/>
      <c r="J10" s="10"/>
      <c r="K10" s="19"/>
      <c r="L10" s="99"/>
      <c r="M10" s="2"/>
      <c r="N10" s="2"/>
      <c r="O10" s="2"/>
      <c r="P10" s="2"/>
      <c r="Q10" s="2"/>
      <c r="R10" s="2"/>
      <c r="S10" s="2"/>
      <c r="T10" s="2"/>
      <c r="U10" s="2"/>
      <c r="V10" s="2"/>
      <c r="W10" s="2"/>
      <c r="X10" s="2"/>
      <c r="Y10" s="2"/>
      <c r="Z10" s="2"/>
      <c r="AA10" s="2"/>
      <c r="AB10" s="2"/>
      <c r="AC10" s="2"/>
      <c r="AD10" s="2"/>
      <c r="AE10" s="2"/>
      <c r="AF10" s="2"/>
      <c r="AG10" s="2"/>
      <c r="AH10" s="2"/>
      <c r="AI10" s="2"/>
      <c r="AJ10" s="18"/>
      <c r="AK10" s="20"/>
      <c r="AL10" s="6"/>
      <c r="AM10" s="2"/>
      <c r="AN10" s="2"/>
      <c r="AO10" s="18"/>
      <c r="AP10" s="6"/>
      <c r="AQ10" s="2"/>
      <c r="AR10" s="2"/>
      <c r="AS10" s="18"/>
      <c r="AT10" s="6"/>
      <c r="AU10" s="2"/>
      <c r="AV10" s="2"/>
      <c r="AW10" s="18"/>
      <c r="AX10" s="6"/>
      <c r="AY10" s="2"/>
      <c r="AZ10" s="2"/>
      <c r="BA10" s="2"/>
      <c r="BB10" s="2"/>
      <c r="BC10" s="18"/>
      <c r="BD10" s="6"/>
      <c r="BE10" s="2"/>
      <c r="BF10" s="18"/>
      <c r="BG10" s="6"/>
      <c r="BH10" s="2"/>
      <c r="BI10" s="2"/>
      <c r="BJ10" s="2"/>
      <c r="BK10" s="2"/>
      <c r="BL10" s="2"/>
      <c r="BM10" s="18"/>
      <c r="BN10" s="6"/>
      <c r="BO10" s="2"/>
      <c r="BP10" s="2"/>
      <c r="BQ10" s="18"/>
      <c r="BR10" s="20"/>
      <c r="BS10" s="6"/>
      <c r="BT10" s="2"/>
      <c r="BU10" s="2"/>
      <c r="BV10" s="2"/>
      <c r="BW10" s="2"/>
      <c r="BX10" s="2"/>
      <c r="BY10" s="2"/>
      <c r="BZ10" s="18"/>
      <c r="CA10" s="6"/>
      <c r="CB10" s="2"/>
      <c r="CC10" s="2"/>
      <c r="CD10" s="2"/>
      <c r="CE10" s="2"/>
      <c r="CF10" s="2"/>
      <c r="CG10" s="18"/>
      <c r="CH10" s="20"/>
      <c r="CI10" s="20"/>
      <c r="CJ10" s="6"/>
      <c r="CK10" s="2"/>
      <c r="CL10" s="2"/>
      <c r="CM10" s="18"/>
      <c r="CN10" s="6"/>
      <c r="CO10" s="2"/>
      <c r="CP10" s="2"/>
      <c r="CQ10" s="2"/>
      <c r="CR10" s="18"/>
      <c r="CS10" s="6"/>
      <c r="CT10" s="2"/>
      <c r="CU10" s="2"/>
      <c r="CV10" s="18"/>
      <c r="CW10" s="6"/>
      <c r="CX10" s="2"/>
      <c r="CY10" s="18"/>
      <c r="CZ10" s="20"/>
    </row>
    <row r="11" spans="1:113" x14ac:dyDescent="0.25">
      <c r="A11" s="111" t="s">
        <v>249</v>
      </c>
      <c r="B11" s="10"/>
      <c r="C11" s="10"/>
      <c r="D11" s="10"/>
      <c r="E11" s="19"/>
      <c r="F11" s="99"/>
      <c r="G11" s="10"/>
      <c r="H11" s="10"/>
      <c r="I11" s="10"/>
      <c r="J11" s="10"/>
      <c r="K11" s="19"/>
      <c r="L11" s="99"/>
      <c r="M11" s="2"/>
      <c r="N11" s="2"/>
      <c r="O11" s="2"/>
      <c r="P11" s="2"/>
      <c r="Q11" s="2"/>
      <c r="R11" s="2"/>
      <c r="S11" s="2"/>
      <c r="T11" s="2"/>
      <c r="U11" s="2"/>
      <c r="V11" s="2"/>
      <c r="W11" s="2"/>
      <c r="X11" s="2"/>
      <c r="Y11" s="2"/>
      <c r="Z11" s="2"/>
      <c r="AA11" s="2"/>
      <c r="AB11" s="2"/>
      <c r="AC11" s="2"/>
      <c r="AD11" s="2"/>
      <c r="AE11" s="2"/>
      <c r="AF11" s="2"/>
      <c r="AG11" s="2"/>
      <c r="AH11" s="2"/>
      <c r="AI11" s="2"/>
      <c r="AJ11" s="18"/>
      <c r="AK11" s="20"/>
      <c r="AL11" s="6"/>
      <c r="AM11" s="2"/>
      <c r="AN11" s="2"/>
      <c r="AO11" s="18"/>
      <c r="AP11" s="6"/>
      <c r="AQ11" s="2"/>
      <c r="AR11" s="2"/>
      <c r="AS11" s="18"/>
      <c r="AT11" s="6"/>
      <c r="AU11" s="2"/>
      <c r="AV11" s="2"/>
      <c r="AW11" s="18"/>
      <c r="AX11" s="6"/>
      <c r="AY11" s="2"/>
      <c r="AZ11" s="2"/>
      <c r="BA11" s="2"/>
      <c r="BB11" s="2"/>
      <c r="BC11" s="18"/>
      <c r="BD11" s="6"/>
      <c r="BE11" s="2"/>
      <c r="BF11" s="18"/>
      <c r="BG11" s="6"/>
      <c r="BH11" s="2"/>
      <c r="BI11" s="2"/>
      <c r="BJ11" s="2"/>
      <c r="BK11" s="2"/>
      <c r="BL11" s="2"/>
      <c r="BM11" s="18"/>
      <c r="BN11" s="6"/>
      <c r="BO11" s="2"/>
      <c r="BP11" s="2"/>
      <c r="BQ11" s="18"/>
      <c r="BR11" s="20"/>
      <c r="BS11" s="6"/>
      <c r="BT11" s="2"/>
      <c r="BU11" s="2"/>
      <c r="BV11" s="2"/>
      <c r="BW11" s="2"/>
      <c r="BX11" s="2"/>
      <c r="BY11" s="2"/>
      <c r="BZ11" s="18"/>
      <c r="CA11" s="6"/>
      <c r="CB11" s="2"/>
      <c r="CC11" s="2"/>
      <c r="CD11" s="2"/>
      <c r="CE11" s="2"/>
      <c r="CF11" s="2"/>
      <c r="CG11" s="18"/>
      <c r="CH11" s="20"/>
      <c r="CI11" s="20"/>
      <c r="CJ11" s="6"/>
      <c r="CK11" s="2"/>
      <c r="CL11" s="2"/>
      <c r="CM11" s="18"/>
      <c r="CN11" s="6"/>
      <c r="CO11" s="2"/>
      <c r="CP11" s="2"/>
      <c r="CQ11" s="2"/>
      <c r="CR11" s="18"/>
      <c r="CS11" s="6"/>
      <c r="CT11" s="2"/>
      <c r="CU11" s="2"/>
      <c r="CV11" s="18"/>
      <c r="CW11" s="6"/>
      <c r="CX11" s="2"/>
      <c r="CY11" s="18"/>
      <c r="CZ11" s="20"/>
    </row>
    <row r="12" spans="1:113" ht="75" x14ac:dyDescent="0.25">
      <c r="A12" s="111" t="s">
        <v>262</v>
      </c>
      <c r="B12" s="10"/>
      <c r="C12" s="10"/>
      <c r="D12" s="10"/>
      <c r="E12" s="19"/>
      <c r="F12" s="99"/>
      <c r="G12" s="10"/>
      <c r="H12" s="10"/>
      <c r="I12" s="10"/>
      <c r="J12" s="10"/>
      <c r="K12" s="19"/>
      <c r="L12" s="99"/>
      <c r="M12" s="2"/>
      <c r="N12" s="2"/>
      <c r="O12" s="2"/>
      <c r="P12" s="2"/>
      <c r="Q12" s="2"/>
      <c r="R12" s="2"/>
      <c r="S12" s="2"/>
      <c r="T12" s="2"/>
      <c r="U12" s="2"/>
      <c r="V12" s="2"/>
      <c r="W12" s="2"/>
      <c r="X12" s="2"/>
      <c r="Y12" s="2"/>
      <c r="Z12" s="2"/>
      <c r="AA12" s="2"/>
      <c r="AB12" s="2"/>
      <c r="AC12" s="2"/>
      <c r="AD12" s="2"/>
      <c r="AE12" s="2"/>
      <c r="AF12" s="2"/>
      <c r="AG12" s="2"/>
      <c r="AH12" s="2"/>
      <c r="AI12" s="2"/>
      <c r="AJ12" s="18"/>
      <c r="AK12" s="20"/>
      <c r="AL12" s="6"/>
      <c r="AM12" s="2"/>
      <c r="AN12" s="2"/>
      <c r="AO12" s="18"/>
      <c r="AP12" s="6"/>
      <c r="AQ12" s="2"/>
      <c r="AR12" s="2"/>
      <c r="AS12" s="18"/>
      <c r="AT12" s="6"/>
      <c r="AU12" s="2"/>
      <c r="AV12" s="2"/>
      <c r="AW12" s="18"/>
      <c r="AX12" s="6"/>
      <c r="AY12" s="2"/>
      <c r="AZ12" s="2"/>
      <c r="BA12" s="2"/>
      <c r="BB12" s="2"/>
      <c r="BC12" s="18"/>
      <c r="BD12" s="6"/>
      <c r="BE12" s="2"/>
      <c r="BF12" s="18"/>
      <c r="BG12" s="6"/>
      <c r="BH12" s="2"/>
      <c r="BI12" s="2"/>
      <c r="BJ12" s="2"/>
      <c r="BK12" s="2"/>
      <c r="BL12" s="2"/>
      <c r="BM12" s="18"/>
      <c r="BN12" s="6"/>
      <c r="BO12" s="2"/>
      <c r="BP12" s="2"/>
      <c r="BQ12" s="18"/>
      <c r="BR12" s="20"/>
      <c r="BS12" s="6"/>
      <c r="BT12" s="2"/>
      <c r="BU12" s="2"/>
      <c r="BV12" s="2"/>
      <c r="BW12" s="2"/>
      <c r="BX12" s="2"/>
      <c r="BY12" s="2"/>
      <c r="BZ12" s="18"/>
      <c r="CA12" s="6"/>
      <c r="CB12" s="2"/>
      <c r="CC12" s="2"/>
      <c r="CD12" s="2"/>
      <c r="CE12" s="2"/>
      <c r="CF12" s="2"/>
      <c r="CG12" s="18"/>
      <c r="CH12" s="20"/>
      <c r="CI12" s="20"/>
      <c r="CJ12" s="6"/>
      <c r="CK12" s="2"/>
      <c r="CL12" s="2"/>
      <c r="CM12" s="18"/>
      <c r="CN12" s="6"/>
      <c r="CO12" s="2"/>
      <c r="CP12" s="2"/>
      <c r="CQ12" s="2"/>
      <c r="CR12" s="18"/>
      <c r="CS12" s="6"/>
      <c r="CT12" s="2"/>
      <c r="CU12" s="2"/>
      <c r="CV12" s="18"/>
      <c r="CW12" s="6"/>
      <c r="CX12" s="2"/>
      <c r="CY12" s="18"/>
      <c r="CZ12" s="20"/>
    </row>
    <row r="13" spans="1:113" ht="45" x14ac:dyDescent="0.25">
      <c r="A13" s="136" t="s">
        <v>215</v>
      </c>
      <c r="B13" s="84"/>
      <c r="C13" s="84"/>
      <c r="D13" s="84"/>
      <c r="E13" s="85"/>
      <c r="F13" s="84"/>
      <c r="G13" s="84"/>
      <c r="H13" s="84"/>
      <c r="I13" s="84"/>
      <c r="J13" s="84"/>
      <c r="K13" s="85"/>
      <c r="L13" s="84"/>
      <c r="M13" s="84"/>
      <c r="N13" s="84"/>
      <c r="O13" s="84"/>
      <c r="P13" s="84"/>
      <c r="Q13" s="84"/>
      <c r="R13" s="84"/>
      <c r="S13" s="84"/>
      <c r="T13" s="84"/>
      <c r="U13" s="84"/>
      <c r="V13" s="84"/>
      <c r="W13" s="84"/>
      <c r="X13" s="84"/>
      <c r="Y13" s="84"/>
      <c r="Z13" s="84"/>
      <c r="AA13" s="84"/>
      <c r="AB13" s="84"/>
      <c r="AC13" s="84"/>
      <c r="AD13" s="84"/>
      <c r="AE13" s="84"/>
      <c r="AF13" s="84"/>
      <c r="AG13" s="84"/>
      <c r="AH13" s="84"/>
      <c r="AI13" s="84"/>
      <c r="AJ13" s="84"/>
      <c r="AK13" s="88"/>
      <c r="AL13" s="84"/>
      <c r="AM13" s="84"/>
      <c r="AN13" s="84"/>
      <c r="AO13" s="85"/>
      <c r="AP13" s="84"/>
      <c r="AQ13" s="84"/>
      <c r="AR13" s="84"/>
      <c r="AS13" s="85"/>
      <c r="AT13" s="84"/>
      <c r="AU13" s="84"/>
      <c r="AV13" s="84"/>
      <c r="AW13" s="85"/>
      <c r="AX13" s="84"/>
      <c r="AY13" s="84"/>
      <c r="AZ13" s="84"/>
      <c r="BA13" s="84"/>
      <c r="BB13" s="84"/>
      <c r="BC13" s="85"/>
      <c r="BD13" s="84"/>
      <c r="BE13" s="84"/>
      <c r="BF13" s="85"/>
      <c r="BG13" s="84"/>
      <c r="BH13" s="84"/>
      <c r="BI13" s="84"/>
      <c r="BJ13" s="84"/>
      <c r="BK13" s="84"/>
      <c r="BL13" s="84"/>
      <c r="BM13" s="85"/>
      <c r="BN13" s="84"/>
      <c r="BO13" s="84"/>
      <c r="BP13" s="84"/>
      <c r="BQ13" s="85"/>
      <c r="BR13" s="85"/>
      <c r="BS13" s="84"/>
      <c r="BT13" s="84"/>
      <c r="BU13" s="84"/>
      <c r="BV13" s="84"/>
      <c r="BW13" s="84"/>
      <c r="BX13" s="84"/>
      <c r="BY13" s="84"/>
      <c r="BZ13" s="85"/>
      <c r="CA13" s="84"/>
      <c r="CB13" s="84"/>
      <c r="CC13" s="84"/>
      <c r="CD13" s="84"/>
      <c r="CE13" s="84"/>
      <c r="CF13" s="84"/>
      <c r="CG13" s="85"/>
      <c r="CH13" s="88"/>
      <c r="CI13" s="85"/>
      <c r="CJ13" s="84"/>
      <c r="CK13" s="84"/>
      <c r="CL13" s="84"/>
      <c r="CM13" s="85"/>
      <c r="CN13" s="84"/>
      <c r="CO13" s="84"/>
      <c r="CP13" s="84"/>
      <c r="CQ13" s="84"/>
      <c r="CR13" s="85"/>
      <c r="CS13" s="84"/>
      <c r="CT13" s="84"/>
      <c r="CU13" s="84"/>
      <c r="CV13" s="85"/>
      <c r="CW13" s="84"/>
      <c r="CX13" s="84"/>
      <c r="CY13" s="85"/>
      <c r="CZ13" s="88"/>
    </row>
    <row r="18" spans="1:31" x14ac:dyDescent="0.25">
      <c r="B18" s="227" t="s">
        <v>933</v>
      </c>
      <c r="C18" s="227" t="s">
        <v>934</v>
      </c>
      <c r="D18" s="227" t="s">
        <v>935</v>
      </c>
      <c r="E18" s="227" t="s">
        <v>115</v>
      </c>
      <c r="F18" s="227" t="s">
        <v>936</v>
      </c>
      <c r="G18" s="227" t="s">
        <v>937</v>
      </c>
      <c r="H18" s="227" t="s">
        <v>938</v>
      </c>
      <c r="I18" s="227" t="s">
        <v>939</v>
      </c>
      <c r="J18" s="227" t="s">
        <v>940</v>
      </c>
      <c r="K18" s="227" t="s">
        <v>941</v>
      </c>
      <c r="L18" s="227" t="s">
        <v>942</v>
      </c>
      <c r="M18" s="227" t="s">
        <v>943</v>
      </c>
      <c r="N18" s="227" t="s">
        <v>944</v>
      </c>
      <c r="O18" s="227" t="s">
        <v>945</v>
      </c>
      <c r="P18" s="227" t="s">
        <v>13</v>
      </c>
      <c r="Q18" s="227" t="s">
        <v>946</v>
      </c>
      <c r="R18" s="227" t="s">
        <v>947</v>
      </c>
      <c r="S18" s="227" t="s">
        <v>948</v>
      </c>
      <c r="T18" s="227" t="s">
        <v>949</v>
      </c>
      <c r="U18" s="227" t="s">
        <v>950</v>
      </c>
      <c r="V18" s="227" t="s">
        <v>951</v>
      </c>
      <c r="W18" s="227" t="s">
        <v>952</v>
      </c>
      <c r="X18" s="227" t="s">
        <v>953</v>
      </c>
      <c r="Y18" s="227" t="s">
        <v>954</v>
      </c>
      <c r="Z18" s="227" t="s">
        <v>20</v>
      </c>
      <c r="AA18" s="227" t="s">
        <v>955</v>
      </c>
      <c r="AB18" s="227" t="s">
        <v>956</v>
      </c>
      <c r="AC18" s="227" t="s">
        <v>957</v>
      </c>
      <c r="AD18" s="230" t="s">
        <v>430</v>
      </c>
    </row>
    <row r="19" spans="1:31" x14ac:dyDescent="0.25">
      <c r="A19" s="111"/>
    </row>
    <row r="20" spans="1:31" x14ac:dyDescent="0.25">
      <c r="A20" s="111">
        <v>2015</v>
      </c>
      <c r="B20" s="226">
        <v>145036.27592785869</v>
      </c>
      <c r="C20" s="226">
        <v>4733.5611487108736</v>
      </c>
      <c r="D20" s="226">
        <v>9743.7517543690756</v>
      </c>
      <c r="E20" s="226">
        <v>7946.5303165723126</v>
      </c>
      <c r="F20" s="226">
        <v>75451.048697182225</v>
      </c>
      <c r="G20" s="226">
        <v>13437.069314101493</v>
      </c>
      <c r="H20" s="226">
        <v>26664.017885123711</v>
      </c>
      <c r="I20" s="226">
        <v>22733.940752099807</v>
      </c>
      <c r="J20" s="226">
        <v>21468.715218599657</v>
      </c>
      <c r="K20" s="226">
        <v>9221.0355763466087</v>
      </c>
      <c r="L20" s="226">
        <v>35532.036243066184</v>
      </c>
      <c r="M20" s="226">
        <v>57698.82422987694</v>
      </c>
      <c r="N20" s="226">
        <v>13442.595424550334</v>
      </c>
      <c r="O20" s="226">
        <v>9107.8049660008219</v>
      </c>
      <c r="P20" s="226">
        <v>201798.801375243</v>
      </c>
      <c r="Q20" s="226">
        <v>126892.43213266207</v>
      </c>
      <c r="R20" s="226">
        <v>273578.66778018919</v>
      </c>
      <c r="S20" s="226">
        <v>120600.69072424262</v>
      </c>
      <c r="T20" s="226">
        <v>95551.137508094413</v>
      </c>
      <c r="U20" s="226">
        <v>25903.84728813079</v>
      </c>
      <c r="V20" s="226">
        <v>69585.062159590991</v>
      </c>
      <c r="W20" s="226">
        <v>36864.81983100318</v>
      </c>
      <c r="X20" s="226">
        <v>249073.92243207636</v>
      </c>
      <c r="Y20" s="226">
        <v>94482.580935815626</v>
      </c>
      <c r="Z20" s="226">
        <v>186312.7418139698</v>
      </c>
      <c r="AA20" s="226">
        <v>236440.45098923557</v>
      </c>
      <c r="AB20" s="226">
        <v>65622.079317755648</v>
      </c>
      <c r="AC20" s="226">
        <v>92027.231088949207</v>
      </c>
      <c r="AD20" s="231">
        <f>SUM(B20:AC20)</f>
        <v>2326951.6728314171</v>
      </c>
    </row>
    <row r="21" spans="1:31" x14ac:dyDescent="0.25">
      <c r="A21" s="111"/>
      <c r="AD21" s="1"/>
    </row>
    <row r="22" spans="1:31" x14ac:dyDescent="0.25">
      <c r="A22" s="111"/>
      <c r="AD22" s="1"/>
    </row>
    <row r="23" spans="1:31" x14ac:dyDescent="0.25">
      <c r="A23" s="111"/>
      <c r="AD23" s="1"/>
    </row>
    <row r="24" spans="1:31" x14ac:dyDescent="0.25">
      <c r="A24" s="111"/>
      <c r="AD24" s="1"/>
    </row>
    <row r="25" spans="1:31" x14ac:dyDescent="0.25">
      <c r="A25" s="111">
        <v>2020</v>
      </c>
      <c r="B25" s="226">
        <v>149967.79748309837</v>
      </c>
      <c r="C25" s="226">
        <v>4756.2138963658426</v>
      </c>
      <c r="D25" s="226">
        <v>9841.0396477448357</v>
      </c>
      <c r="E25" s="226">
        <v>9621.6536766518711</v>
      </c>
      <c r="F25" s="226">
        <v>77854.409492697028</v>
      </c>
      <c r="G25" s="226">
        <v>14530.866552390044</v>
      </c>
      <c r="H25" s="226">
        <v>30237.150276749264</v>
      </c>
      <c r="I25" s="226">
        <v>24750.234192721236</v>
      </c>
      <c r="J25" s="226">
        <v>23524.870737231558</v>
      </c>
      <c r="K25" s="226">
        <v>9614.8433158637527</v>
      </c>
      <c r="L25" s="226">
        <v>38411.657964905215</v>
      </c>
      <c r="M25" s="226">
        <v>64087.944971028955</v>
      </c>
      <c r="N25" s="226">
        <v>14240.685461559642</v>
      </c>
      <c r="O25" s="226">
        <v>9961.9050083426428</v>
      </c>
      <c r="P25" s="226">
        <v>211680.90443475003</v>
      </c>
      <c r="Q25" s="226">
        <v>135053.73551262781</v>
      </c>
      <c r="R25" s="226">
        <v>290456.08441290259</v>
      </c>
      <c r="S25" s="226">
        <v>131946.40939270906</v>
      </c>
      <c r="T25" s="226">
        <v>103838.64576680635</v>
      </c>
      <c r="U25" s="226">
        <v>26174.088300597436</v>
      </c>
      <c r="V25" s="226">
        <v>70795.783616980392</v>
      </c>
      <c r="W25" s="226">
        <v>38027.292235910449</v>
      </c>
      <c r="X25" s="226">
        <v>269169.6484309244</v>
      </c>
      <c r="Y25" s="226">
        <v>96011.192536194809</v>
      </c>
      <c r="Z25" s="226">
        <v>195839.60845857719</v>
      </c>
      <c r="AA25" s="226">
        <v>258453.78306121976</v>
      </c>
      <c r="AB25" s="226">
        <v>71609.14548153129</v>
      </c>
      <c r="AC25" s="226">
        <v>100570.68916770598</v>
      </c>
      <c r="AD25" s="231">
        <f>SUM(B25:AC25)</f>
        <v>2481028.2834867877</v>
      </c>
      <c r="AE25" s="228"/>
    </row>
  </sheetData>
  <pageMargins left="0.7" right="0.7" top="0.75" bottom="0.75" header="0.3" footer="0.3"/>
  <pageSetup paperSize="9" orientation="portrait" horizontalDpi="300" verticalDpi="300"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BB13"/>
  <sheetViews>
    <sheetView workbookViewId="0">
      <pane xSplit="1" ySplit="6" topLeftCell="B7" activePane="bottomRight" state="frozen"/>
      <selection activeCell="A8" sqref="A8"/>
      <selection pane="topRight" activeCell="A8" sqref="A8"/>
      <selection pane="bottomLeft" activeCell="A8" sqref="A8"/>
      <selection pane="bottomRight" activeCell="A8" sqref="A8"/>
    </sheetView>
  </sheetViews>
  <sheetFormatPr defaultColWidth="15.7109375" defaultRowHeight="15" x14ac:dyDescent="0.25"/>
  <sheetData>
    <row r="1" spans="1:54" x14ac:dyDescent="0.25">
      <c r="A1" s="5" t="s">
        <v>137</v>
      </c>
    </row>
    <row r="2" spans="1:54" x14ac:dyDescent="0.25">
      <c r="A2" s="8" t="s">
        <v>162</v>
      </c>
    </row>
    <row r="3" spans="1:54" s="2" customFormat="1" x14ac:dyDescent="0.25">
      <c r="A3" s="8" t="s">
        <v>136</v>
      </c>
    </row>
    <row r="4" spans="1:54" s="2" customFormat="1" x14ac:dyDescent="0.25"/>
    <row r="5" spans="1:54" s="2" customFormat="1" ht="72.75" customHeight="1" x14ac:dyDescent="0.25">
      <c r="A5" s="133" t="s">
        <v>10</v>
      </c>
      <c r="B5" s="115" t="s">
        <v>164</v>
      </c>
      <c r="C5" s="115"/>
      <c r="D5" s="137"/>
      <c r="E5" s="137"/>
      <c r="F5" s="138"/>
      <c r="G5" s="121" t="s">
        <v>98</v>
      </c>
      <c r="H5" s="121"/>
      <c r="I5" s="137"/>
      <c r="J5" s="137"/>
      <c r="K5" s="137"/>
      <c r="L5" s="137"/>
      <c r="M5" s="138"/>
      <c r="N5" s="115" t="s">
        <v>151</v>
      </c>
      <c r="O5" s="115"/>
      <c r="P5" s="137"/>
      <c r="Q5" s="115"/>
      <c r="R5" s="115"/>
      <c r="S5" s="119"/>
      <c r="T5" s="115" t="s">
        <v>236</v>
      </c>
      <c r="U5" s="115"/>
      <c r="V5" s="115"/>
      <c r="W5" s="115"/>
      <c r="X5" s="119"/>
      <c r="Y5" s="115" t="s">
        <v>185</v>
      </c>
      <c r="Z5" s="115"/>
      <c r="AA5" s="115"/>
      <c r="AB5" s="115"/>
      <c r="AC5" s="119"/>
      <c r="AD5" s="115" t="s">
        <v>239</v>
      </c>
      <c r="AE5" s="115"/>
      <c r="AF5" s="115"/>
      <c r="AG5" s="119"/>
      <c r="AH5" s="115" t="s">
        <v>193</v>
      </c>
      <c r="AI5" s="115"/>
      <c r="AJ5" s="116"/>
      <c r="AK5" s="116"/>
      <c r="AL5" s="116"/>
      <c r="AM5" s="119"/>
      <c r="AN5" s="115" t="s">
        <v>152</v>
      </c>
      <c r="AO5" s="116"/>
      <c r="AP5" s="116"/>
      <c r="AQ5" s="119"/>
      <c r="AR5" s="115" t="s">
        <v>153</v>
      </c>
      <c r="AS5" s="115"/>
      <c r="AT5" s="116"/>
      <c r="AU5" s="116"/>
      <c r="AV5" s="116"/>
      <c r="AW5" s="116"/>
      <c r="AX5" s="119"/>
      <c r="AY5" s="115" t="s">
        <v>208</v>
      </c>
      <c r="AZ5" s="115"/>
      <c r="BA5" s="116"/>
      <c r="BB5" s="119"/>
    </row>
    <row r="6" spans="1:54" s="2" customFormat="1" ht="105.75" thickBot="1" x14ac:dyDescent="0.3">
      <c r="A6" s="134" t="s">
        <v>24</v>
      </c>
      <c r="B6" s="139" t="s">
        <v>233</v>
      </c>
      <c r="C6" s="128" t="s">
        <v>165</v>
      </c>
      <c r="D6" s="128" t="s">
        <v>166</v>
      </c>
      <c r="E6" s="128" t="s">
        <v>167</v>
      </c>
      <c r="F6" s="129" t="s">
        <v>168</v>
      </c>
      <c r="G6" s="130" t="s">
        <v>234</v>
      </c>
      <c r="H6" s="128" t="s">
        <v>169</v>
      </c>
      <c r="I6" s="128" t="s">
        <v>170</v>
      </c>
      <c r="J6" s="128" t="s">
        <v>171</v>
      </c>
      <c r="K6" s="128" t="s">
        <v>172</v>
      </c>
      <c r="L6" s="128" t="s">
        <v>173</v>
      </c>
      <c r="M6" s="129" t="s">
        <v>174</v>
      </c>
      <c r="N6" s="130" t="s">
        <v>235</v>
      </c>
      <c r="O6" s="128" t="s">
        <v>175</v>
      </c>
      <c r="P6" s="128" t="s">
        <v>176</v>
      </c>
      <c r="Q6" s="128" t="s">
        <v>177</v>
      </c>
      <c r="R6" s="128" t="s">
        <v>178</v>
      </c>
      <c r="S6" s="129" t="s">
        <v>179</v>
      </c>
      <c r="T6" s="130" t="s">
        <v>237</v>
      </c>
      <c r="U6" s="128" t="s">
        <v>181</v>
      </c>
      <c r="V6" s="128" t="s">
        <v>182</v>
      </c>
      <c r="W6" s="128" t="s">
        <v>183</v>
      </c>
      <c r="X6" s="129" t="s">
        <v>184</v>
      </c>
      <c r="Y6" s="130" t="s">
        <v>238</v>
      </c>
      <c r="Z6" s="128" t="s">
        <v>186</v>
      </c>
      <c r="AA6" s="128" t="s">
        <v>187</v>
      </c>
      <c r="AB6" s="128" t="s">
        <v>188</v>
      </c>
      <c r="AC6" s="129" t="s">
        <v>189</v>
      </c>
      <c r="AD6" s="130" t="s">
        <v>240</v>
      </c>
      <c r="AE6" s="128" t="s">
        <v>190</v>
      </c>
      <c r="AF6" s="128" t="s">
        <v>191</v>
      </c>
      <c r="AG6" s="129" t="s">
        <v>192</v>
      </c>
      <c r="AH6" s="130" t="s">
        <v>241</v>
      </c>
      <c r="AI6" s="128" t="s">
        <v>194</v>
      </c>
      <c r="AJ6" s="128" t="s">
        <v>195</v>
      </c>
      <c r="AK6" s="128" t="s">
        <v>196</v>
      </c>
      <c r="AL6" s="128" t="s">
        <v>197</v>
      </c>
      <c r="AM6" s="129" t="s">
        <v>198</v>
      </c>
      <c r="AN6" s="130" t="s">
        <v>242</v>
      </c>
      <c r="AO6" s="128" t="s">
        <v>199</v>
      </c>
      <c r="AP6" s="128" t="s">
        <v>200</v>
      </c>
      <c r="AQ6" s="129" t="s">
        <v>201</v>
      </c>
      <c r="AR6" s="130" t="s">
        <v>243</v>
      </c>
      <c r="AS6" s="128" t="s">
        <v>202</v>
      </c>
      <c r="AT6" s="128" t="s">
        <v>203</v>
      </c>
      <c r="AU6" s="128" t="s">
        <v>204</v>
      </c>
      <c r="AV6" s="128" t="s">
        <v>205</v>
      </c>
      <c r="AW6" s="128" t="s">
        <v>206</v>
      </c>
      <c r="AX6" s="129" t="s">
        <v>207</v>
      </c>
      <c r="AY6" s="140" t="s">
        <v>244</v>
      </c>
      <c r="AZ6" s="128" t="s">
        <v>209</v>
      </c>
      <c r="BA6" s="141" t="s">
        <v>210</v>
      </c>
      <c r="BB6" s="142" t="s">
        <v>211</v>
      </c>
    </row>
    <row r="7" spans="1:54" s="6" customFormat="1" x14ac:dyDescent="0.25">
      <c r="A7" s="111" t="s">
        <v>245</v>
      </c>
      <c r="B7" s="2"/>
      <c r="C7" s="2"/>
      <c r="D7" s="2"/>
      <c r="E7" s="2"/>
      <c r="F7" s="18"/>
      <c r="H7" s="2"/>
      <c r="I7" s="2"/>
      <c r="J7" s="2"/>
      <c r="K7" s="2"/>
      <c r="L7" s="2"/>
      <c r="M7" s="18"/>
      <c r="O7" s="2"/>
      <c r="P7" s="2"/>
      <c r="Q7" s="2"/>
      <c r="R7" s="2"/>
      <c r="S7" s="18"/>
      <c r="U7" s="2"/>
      <c r="V7" s="2"/>
      <c r="W7" s="2"/>
      <c r="X7" s="18"/>
      <c r="Z7" s="2"/>
      <c r="AA7" s="2"/>
      <c r="AB7" s="2"/>
      <c r="AC7" s="18"/>
      <c r="AE7" s="2"/>
      <c r="AF7" s="2"/>
      <c r="AG7" s="18"/>
      <c r="AI7" s="2"/>
      <c r="AJ7" s="2"/>
      <c r="AK7" s="2"/>
      <c r="AL7" s="2"/>
      <c r="AM7" s="18"/>
      <c r="AO7" s="2"/>
      <c r="AP7" s="2"/>
      <c r="AQ7" s="18"/>
      <c r="AS7" s="2"/>
      <c r="AT7" s="2"/>
      <c r="AU7" s="2"/>
      <c r="AV7" s="2"/>
      <c r="AW7" s="2"/>
      <c r="AX7" s="18"/>
      <c r="AZ7" s="2"/>
      <c r="BA7" s="2"/>
      <c r="BB7" s="18"/>
    </row>
    <row r="8" spans="1:54" s="6" customFormat="1" x14ac:dyDescent="0.25">
      <c r="A8" s="111" t="s">
        <v>246</v>
      </c>
      <c r="B8" s="2"/>
      <c r="C8" s="162" t="s">
        <v>1055</v>
      </c>
      <c r="D8" s="2"/>
      <c r="E8" s="2"/>
      <c r="F8" s="18"/>
      <c r="H8" s="2"/>
      <c r="I8" s="2"/>
      <c r="J8" s="2"/>
      <c r="K8" s="2"/>
      <c r="L8" s="2"/>
      <c r="M8" s="18"/>
      <c r="O8" s="2"/>
      <c r="P8" s="2"/>
      <c r="Q8" s="2"/>
      <c r="R8" s="2"/>
      <c r="S8" s="18"/>
      <c r="U8" s="2"/>
      <c r="V8" s="2"/>
      <c r="W8" s="2"/>
      <c r="X8" s="18"/>
      <c r="Z8" s="2"/>
      <c r="AA8" s="2"/>
      <c r="AB8" s="2"/>
      <c r="AC8" s="18"/>
      <c r="AE8" s="2"/>
      <c r="AF8" s="2"/>
      <c r="AG8" s="18"/>
      <c r="AI8" s="2"/>
      <c r="AJ8" s="2"/>
      <c r="AK8" s="2"/>
      <c r="AL8" s="2"/>
      <c r="AM8" s="18"/>
      <c r="AO8" s="2"/>
      <c r="AP8" s="2"/>
      <c r="AQ8" s="18"/>
      <c r="AS8" s="2"/>
      <c r="AT8" s="2"/>
      <c r="AU8" s="2"/>
      <c r="AV8" s="2"/>
      <c r="AW8" s="2"/>
      <c r="AX8" s="18"/>
      <c r="AZ8" s="2"/>
      <c r="BA8" s="2"/>
      <c r="BB8" s="18"/>
    </row>
    <row r="9" spans="1:54" s="6" customFormat="1" x14ac:dyDescent="0.25">
      <c r="A9" s="111" t="s">
        <v>247</v>
      </c>
      <c r="B9" s="2"/>
      <c r="C9" s="2"/>
      <c r="D9" s="162" t="s">
        <v>1056</v>
      </c>
      <c r="E9" s="2"/>
      <c r="F9" s="18"/>
      <c r="H9" s="2"/>
      <c r="I9" s="2"/>
      <c r="J9" s="2"/>
      <c r="K9" s="2"/>
      <c r="L9" s="2"/>
      <c r="M9" s="18"/>
      <c r="O9" s="2"/>
      <c r="P9" s="2"/>
      <c r="Q9" s="2"/>
      <c r="R9" s="2"/>
      <c r="S9" s="18"/>
      <c r="U9" s="2"/>
      <c r="V9" s="2"/>
      <c r="W9" s="2"/>
      <c r="X9" s="18"/>
      <c r="Z9" s="2"/>
      <c r="AA9" s="2"/>
      <c r="AB9" s="2"/>
      <c r="AC9" s="18"/>
      <c r="AE9" s="2"/>
      <c r="AF9" s="2"/>
      <c r="AG9" s="18"/>
      <c r="AI9" s="2"/>
      <c r="AJ9" s="2"/>
      <c r="AK9" s="2"/>
      <c r="AL9" s="2"/>
      <c r="AM9" s="18"/>
      <c r="AO9" s="2"/>
      <c r="AP9" s="2"/>
      <c r="AQ9" s="18"/>
      <c r="AS9" s="2"/>
      <c r="AT9" s="2"/>
      <c r="AU9" s="2"/>
      <c r="AV9" s="2"/>
      <c r="AW9" s="2"/>
      <c r="AX9" s="18"/>
      <c r="AZ9" s="2"/>
      <c r="BA9" s="2"/>
      <c r="BB9" s="18"/>
    </row>
    <row r="10" spans="1:54" s="6" customFormat="1" x14ac:dyDescent="0.25">
      <c r="A10" s="111" t="s">
        <v>248</v>
      </c>
      <c r="B10" s="2"/>
      <c r="C10" s="2"/>
      <c r="D10" s="2"/>
      <c r="E10" s="2"/>
      <c r="F10" s="18"/>
      <c r="H10" s="2"/>
      <c r="I10" s="2"/>
      <c r="J10" s="2"/>
      <c r="K10" s="2"/>
      <c r="L10" s="2"/>
      <c r="M10" s="18"/>
      <c r="O10" s="2"/>
      <c r="P10" s="2"/>
      <c r="Q10" s="2"/>
      <c r="R10" s="2"/>
      <c r="S10" s="18"/>
      <c r="U10" s="2"/>
      <c r="V10" s="2"/>
      <c r="W10" s="2"/>
      <c r="X10" s="18"/>
      <c r="Z10" s="2"/>
      <c r="AA10" s="2"/>
      <c r="AB10" s="2"/>
      <c r="AC10" s="18"/>
      <c r="AE10" s="2"/>
      <c r="AF10" s="2"/>
      <c r="AG10" s="18"/>
      <c r="AI10" s="2"/>
      <c r="AJ10" s="2"/>
      <c r="AK10" s="2"/>
      <c r="AL10" s="2"/>
      <c r="AM10" s="18"/>
      <c r="AO10" s="2"/>
      <c r="AP10" s="2"/>
      <c r="AQ10" s="18"/>
      <c r="AS10" s="2"/>
      <c r="AT10" s="2"/>
      <c r="AU10" s="2"/>
      <c r="AV10" s="2"/>
      <c r="AW10" s="2"/>
      <c r="AX10" s="18"/>
      <c r="AZ10" s="2"/>
      <c r="BA10" s="2"/>
      <c r="BB10" s="18"/>
    </row>
    <row r="11" spans="1:54" s="6" customFormat="1" x14ac:dyDescent="0.25">
      <c r="A11" s="111" t="s">
        <v>249</v>
      </c>
      <c r="B11" s="2"/>
      <c r="C11" s="2"/>
      <c r="D11" s="2"/>
      <c r="E11" s="2"/>
      <c r="F11" s="18"/>
      <c r="H11" s="2"/>
      <c r="I11" s="2"/>
      <c r="J11" s="2"/>
      <c r="K11" s="2"/>
      <c r="L11" s="2"/>
      <c r="M11" s="18"/>
      <c r="O11" s="2"/>
      <c r="P11" s="2"/>
      <c r="Q11" s="2"/>
      <c r="R11" s="2"/>
      <c r="S11" s="18"/>
      <c r="U11" s="2"/>
      <c r="V11" s="2"/>
      <c r="W11" s="2"/>
      <c r="X11" s="18"/>
      <c r="Z11" s="2"/>
      <c r="AA11" s="2"/>
      <c r="AB11" s="2"/>
      <c r="AC11" s="18"/>
      <c r="AE11" s="2"/>
      <c r="AF11" s="2"/>
      <c r="AG11" s="18"/>
      <c r="AI11" s="2"/>
      <c r="AJ11" s="2"/>
      <c r="AK11" s="2"/>
      <c r="AL11" s="2"/>
      <c r="AM11" s="18"/>
      <c r="AO11" s="2"/>
      <c r="AP11" s="2"/>
      <c r="AQ11" s="18"/>
      <c r="AS11" s="2"/>
      <c r="AT11" s="2"/>
      <c r="AU11" s="2"/>
      <c r="AV11" s="2"/>
      <c r="AW11" s="2"/>
      <c r="AX11" s="18"/>
      <c r="AZ11" s="2"/>
      <c r="BA11" s="2"/>
      <c r="BB11" s="18"/>
    </row>
    <row r="12" spans="1:54" s="2" customFormat="1" ht="75" x14ac:dyDescent="0.25">
      <c r="A12" s="111" t="s">
        <v>262</v>
      </c>
      <c r="F12" s="18"/>
      <c r="G12" s="6"/>
      <c r="M12" s="18"/>
      <c r="N12" s="6"/>
      <c r="S12" s="18"/>
      <c r="T12" s="6"/>
      <c r="X12" s="18"/>
      <c r="Y12" s="6"/>
      <c r="AC12" s="18"/>
      <c r="AD12" s="6"/>
      <c r="AG12" s="18"/>
      <c r="AH12" s="6"/>
      <c r="AM12" s="18"/>
      <c r="AN12" s="6"/>
      <c r="AQ12" s="18"/>
      <c r="AR12" s="6"/>
      <c r="AX12" s="18"/>
      <c r="AY12" s="6"/>
      <c r="BB12" s="18"/>
    </row>
    <row r="13" spans="1:54" ht="45" x14ac:dyDescent="0.25">
      <c r="A13" s="136" t="s">
        <v>215</v>
      </c>
      <c r="B13" s="63"/>
      <c r="C13" s="60"/>
      <c r="D13" s="60"/>
      <c r="E13" s="60"/>
      <c r="F13" s="57"/>
      <c r="G13" s="60"/>
      <c r="H13" s="60"/>
      <c r="I13" s="60"/>
      <c r="J13" s="60"/>
      <c r="K13" s="60"/>
      <c r="L13" s="60"/>
      <c r="M13" s="57"/>
      <c r="N13" s="60"/>
      <c r="O13" s="60"/>
      <c r="P13" s="60"/>
      <c r="Q13" s="60"/>
      <c r="R13" s="60"/>
      <c r="S13" s="57"/>
      <c r="T13" s="60"/>
      <c r="U13" s="60"/>
      <c r="V13" s="60"/>
      <c r="W13" s="60"/>
      <c r="X13" s="57"/>
      <c r="Y13" s="60"/>
      <c r="Z13" s="60"/>
      <c r="AA13" s="60"/>
      <c r="AB13" s="60"/>
      <c r="AC13" s="57"/>
      <c r="AD13" s="60"/>
      <c r="AE13" s="60"/>
      <c r="AF13" s="60"/>
      <c r="AG13" s="57"/>
      <c r="AH13" s="60"/>
      <c r="AI13" s="60"/>
      <c r="AJ13" s="60"/>
      <c r="AK13" s="60"/>
      <c r="AL13" s="60"/>
      <c r="AM13" s="57"/>
      <c r="AN13" s="60"/>
      <c r="AO13" s="60"/>
      <c r="AP13" s="60"/>
      <c r="AQ13" s="57"/>
      <c r="AR13" s="60"/>
      <c r="AS13" s="60"/>
      <c r="AT13" s="60"/>
      <c r="AU13" s="60"/>
      <c r="AV13" s="60"/>
      <c r="AW13" s="60"/>
      <c r="AX13" s="57"/>
      <c r="AY13" s="60"/>
      <c r="AZ13" s="60"/>
      <c r="BA13" s="60"/>
      <c r="BB13" s="57"/>
    </row>
  </sheetData>
  <pageMargins left="0.7" right="0.7" top="0.75" bottom="0.75" header="0.3" footer="0.3"/>
  <pageSetup paperSize="9" orientation="portrait" horizontalDpi="300" verticalDpi="300"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CT22"/>
  <sheetViews>
    <sheetView workbookViewId="0">
      <pane xSplit="1" ySplit="6" topLeftCell="B7" activePane="bottomRight" state="frozen"/>
      <selection activeCell="A8" sqref="A8"/>
      <selection pane="topRight" activeCell="A8" sqref="A8"/>
      <selection pane="bottomLeft" activeCell="A8" sqref="A8"/>
      <selection pane="bottomRight" activeCell="A2" sqref="A2"/>
    </sheetView>
  </sheetViews>
  <sheetFormatPr defaultColWidth="15.7109375" defaultRowHeight="15" x14ac:dyDescent="0.25"/>
  <sheetData>
    <row r="1" spans="1:98" x14ac:dyDescent="0.25">
      <c r="A1" s="5" t="s">
        <v>137</v>
      </c>
    </row>
    <row r="2" spans="1:98" x14ac:dyDescent="0.25">
      <c r="A2" s="8" t="s">
        <v>162</v>
      </c>
    </row>
    <row r="3" spans="1:98" s="2" customFormat="1" x14ac:dyDescent="0.25">
      <c r="A3" s="8" t="s">
        <v>136</v>
      </c>
    </row>
    <row r="4" spans="1:98" s="2" customFormat="1" x14ac:dyDescent="0.25"/>
    <row r="5" spans="1:98" s="2" customFormat="1" ht="72.75" customHeight="1" x14ac:dyDescent="0.25">
      <c r="A5" s="133" t="s">
        <v>10</v>
      </c>
      <c r="B5" s="115" t="s">
        <v>164</v>
      </c>
      <c r="C5" s="115"/>
      <c r="D5" s="137"/>
      <c r="E5" s="137"/>
      <c r="F5" s="138"/>
      <c r="G5" s="121" t="s">
        <v>98</v>
      </c>
      <c r="H5" s="121"/>
      <c r="I5" s="137"/>
      <c r="J5" s="137"/>
      <c r="K5" s="137"/>
      <c r="L5" s="137"/>
      <c r="M5" s="138"/>
      <c r="N5" s="115" t="s">
        <v>151</v>
      </c>
      <c r="O5" s="115"/>
      <c r="P5" s="137"/>
      <c r="Q5" s="115"/>
      <c r="R5" s="115"/>
      <c r="S5" s="119"/>
      <c r="T5" s="115" t="s">
        <v>236</v>
      </c>
      <c r="U5" s="115"/>
      <c r="V5" s="115"/>
      <c r="W5" s="115"/>
      <c r="X5" s="119"/>
      <c r="Y5" s="115" t="s">
        <v>185</v>
      </c>
      <c r="Z5" s="115"/>
      <c r="AA5" s="115"/>
      <c r="AB5" s="115"/>
      <c r="AC5" s="119"/>
      <c r="AD5" s="115" t="s">
        <v>239</v>
      </c>
      <c r="AE5" s="115"/>
      <c r="AF5" s="115"/>
      <c r="AG5" s="119"/>
      <c r="AH5" s="115" t="s">
        <v>193</v>
      </c>
      <c r="AI5" s="115"/>
      <c r="AJ5" s="116"/>
      <c r="AK5" s="116"/>
      <c r="AL5" s="116"/>
      <c r="AM5" s="119"/>
      <c r="AN5" s="115" t="s">
        <v>152</v>
      </c>
      <c r="AO5" s="116"/>
      <c r="AP5" s="116"/>
      <c r="AQ5" s="119"/>
      <c r="AR5" s="115" t="s">
        <v>153</v>
      </c>
      <c r="AS5" s="115"/>
      <c r="AT5" s="116"/>
      <c r="AU5" s="116"/>
      <c r="AV5" s="116"/>
      <c r="AW5" s="116"/>
      <c r="AX5" s="119"/>
      <c r="AY5" s="115" t="s">
        <v>208</v>
      </c>
      <c r="AZ5" s="115"/>
      <c r="BA5" s="116"/>
      <c r="BB5" s="119"/>
    </row>
    <row r="6" spans="1:98" s="2" customFormat="1" ht="105.75" thickBot="1" x14ac:dyDescent="0.3">
      <c r="A6" s="134" t="s">
        <v>24</v>
      </c>
      <c r="B6" s="139" t="s">
        <v>233</v>
      </c>
      <c r="C6" s="128" t="s">
        <v>165</v>
      </c>
      <c r="D6" s="128" t="s">
        <v>166</v>
      </c>
      <c r="E6" s="128" t="s">
        <v>167</v>
      </c>
      <c r="F6" s="129" t="s">
        <v>168</v>
      </c>
      <c r="G6" s="130" t="s">
        <v>234</v>
      </c>
      <c r="H6" s="128" t="s">
        <v>169</v>
      </c>
      <c r="I6" s="128" t="s">
        <v>170</v>
      </c>
      <c r="J6" s="128" t="s">
        <v>171</v>
      </c>
      <c r="K6" s="128" t="s">
        <v>172</v>
      </c>
      <c r="L6" s="128" t="s">
        <v>173</v>
      </c>
      <c r="M6" s="129" t="s">
        <v>174</v>
      </c>
      <c r="N6" s="130" t="s">
        <v>235</v>
      </c>
      <c r="O6" s="128" t="s">
        <v>175</v>
      </c>
      <c r="P6" s="128" t="s">
        <v>176</v>
      </c>
      <c r="Q6" s="128" t="s">
        <v>177</v>
      </c>
      <c r="R6" s="128" t="s">
        <v>178</v>
      </c>
      <c r="S6" s="129" t="s">
        <v>179</v>
      </c>
      <c r="T6" s="130" t="s">
        <v>237</v>
      </c>
      <c r="U6" s="128" t="s">
        <v>181</v>
      </c>
      <c r="V6" s="128" t="s">
        <v>182</v>
      </c>
      <c r="W6" s="128" t="s">
        <v>183</v>
      </c>
      <c r="X6" s="129" t="s">
        <v>184</v>
      </c>
      <c r="Y6" s="130" t="s">
        <v>238</v>
      </c>
      <c r="Z6" s="128" t="s">
        <v>186</v>
      </c>
      <c r="AA6" s="128" t="s">
        <v>187</v>
      </c>
      <c r="AB6" s="128" t="s">
        <v>188</v>
      </c>
      <c r="AC6" s="129" t="s">
        <v>189</v>
      </c>
      <c r="AD6" s="130" t="s">
        <v>240</v>
      </c>
      <c r="AE6" s="128" t="s">
        <v>190</v>
      </c>
      <c r="AF6" s="128" t="s">
        <v>191</v>
      </c>
      <c r="AG6" s="129" t="s">
        <v>192</v>
      </c>
      <c r="AH6" s="130" t="s">
        <v>241</v>
      </c>
      <c r="AI6" s="128" t="s">
        <v>194</v>
      </c>
      <c r="AJ6" s="128" t="s">
        <v>195</v>
      </c>
      <c r="AK6" s="128" t="s">
        <v>196</v>
      </c>
      <c r="AL6" s="128" t="s">
        <v>197</v>
      </c>
      <c r="AM6" s="129" t="s">
        <v>198</v>
      </c>
      <c r="AN6" s="130" t="s">
        <v>242</v>
      </c>
      <c r="AO6" s="128" t="s">
        <v>199</v>
      </c>
      <c r="AP6" s="128" t="s">
        <v>200</v>
      </c>
      <c r="AQ6" s="129" t="s">
        <v>201</v>
      </c>
      <c r="AR6" s="130" t="s">
        <v>243</v>
      </c>
      <c r="AS6" s="128" t="s">
        <v>202</v>
      </c>
      <c r="AT6" s="128" t="s">
        <v>203</v>
      </c>
      <c r="AU6" s="128" t="s">
        <v>204</v>
      </c>
      <c r="AV6" s="128" t="s">
        <v>205</v>
      </c>
      <c r="AW6" s="128" t="s">
        <v>206</v>
      </c>
      <c r="AX6" s="129" t="s">
        <v>207</v>
      </c>
      <c r="AY6" s="140" t="s">
        <v>244</v>
      </c>
      <c r="AZ6" s="128" t="s">
        <v>209</v>
      </c>
      <c r="BA6" s="141" t="s">
        <v>210</v>
      </c>
      <c r="BB6" s="142" t="s">
        <v>211</v>
      </c>
    </row>
    <row r="7" spans="1:98" s="6" customFormat="1" x14ac:dyDescent="0.25">
      <c r="A7" s="111" t="s">
        <v>245</v>
      </c>
      <c r="B7" s="2"/>
      <c r="C7" s="2"/>
      <c r="D7" s="2"/>
      <c r="E7" s="2"/>
      <c r="F7" s="18"/>
      <c r="H7" s="2"/>
      <c r="I7" s="2"/>
      <c r="J7" s="2"/>
      <c r="K7" s="2"/>
      <c r="L7" s="2"/>
      <c r="M7" s="18"/>
      <c r="O7" s="2"/>
      <c r="P7" s="2"/>
      <c r="Q7" s="2"/>
      <c r="R7" s="2"/>
      <c r="S7" s="18"/>
      <c r="U7" s="2"/>
      <c r="V7" s="2"/>
      <c r="W7" s="2"/>
      <c r="X7" s="18"/>
      <c r="Z7" s="2"/>
      <c r="AA7" s="2"/>
      <c r="AB7" s="2"/>
      <c r="AC7" s="18"/>
      <c r="AE7" s="2"/>
      <c r="AF7" s="2"/>
      <c r="AG7" s="18"/>
      <c r="AI7" s="2"/>
      <c r="AJ7" s="2"/>
      <c r="AK7" s="2"/>
      <c r="AL7" s="2"/>
      <c r="AM7" s="18"/>
      <c r="AO7" s="2"/>
      <c r="AP7" s="2"/>
      <c r="AQ7" s="18"/>
      <c r="AS7" s="2"/>
      <c r="AT7" s="2"/>
      <c r="AU7" s="2"/>
      <c r="AV7" s="2"/>
      <c r="AW7" s="2"/>
      <c r="AX7" s="18"/>
      <c r="AZ7" s="2"/>
      <c r="BA7" s="2"/>
      <c r="BB7" s="18"/>
    </row>
    <row r="8" spans="1:98" s="6" customFormat="1" x14ac:dyDescent="0.25">
      <c r="A8" s="111" t="s">
        <v>246</v>
      </c>
      <c r="B8" s="2"/>
      <c r="C8" s="2"/>
      <c r="D8" s="2"/>
      <c r="E8" s="2"/>
      <c r="F8" s="18"/>
      <c r="H8" s="2"/>
      <c r="I8" s="2"/>
      <c r="J8" s="2"/>
      <c r="K8" s="2"/>
      <c r="L8" s="2"/>
      <c r="M8" s="18"/>
      <c r="O8" s="2"/>
      <c r="P8" s="2"/>
      <c r="Q8" s="2"/>
      <c r="R8" s="2"/>
      <c r="S8" s="18"/>
      <c r="U8" s="2"/>
      <c r="V8" s="2"/>
      <c r="W8" s="2"/>
      <c r="X8" s="18"/>
      <c r="Z8" s="2"/>
      <c r="AA8" s="2"/>
      <c r="AB8" s="2"/>
      <c r="AC8" s="18"/>
      <c r="AE8" s="2"/>
      <c r="AF8" s="2"/>
      <c r="AG8" s="18"/>
      <c r="AI8" s="2"/>
      <c r="AJ8" s="2"/>
      <c r="AK8" s="2"/>
      <c r="AL8" s="2"/>
      <c r="AM8" s="18"/>
      <c r="AO8" s="2"/>
      <c r="AP8" s="2"/>
      <c r="AQ8" s="18"/>
      <c r="AS8" s="2"/>
      <c r="AT8" s="2"/>
      <c r="AU8" s="2"/>
      <c r="AV8" s="2"/>
      <c r="AW8" s="2"/>
      <c r="AX8" s="18"/>
      <c r="AZ8" s="2"/>
      <c r="BA8" s="2"/>
      <c r="BB8" s="18"/>
    </row>
    <row r="9" spans="1:98" s="6" customFormat="1" x14ac:dyDescent="0.25">
      <c r="A9" s="111" t="s">
        <v>247</v>
      </c>
      <c r="B9" s="2"/>
      <c r="C9" s="2"/>
      <c r="D9" s="2"/>
      <c r="E9" s="2"/>
      <c r="F9" s="18"/>
      <c r="H9" s="2"/>
      <c r="I9" s="2"/>
      <c r="J9" s="2"/>
      <c r="K9" s="2"/>
      <c r="L9" s="2"/>
      <c r="M9" s="18"/>
      <c r="O9" s="2"/>
      <c r="P9" s="2"/>
      <c r="Q9" s="2"/>
      <c r="R9" s="2"/>
      <c r="S9" s="18"/>
      <c r="U9" s="2"/>
      <c r="V9" s="2"/>
      <c r="W9" s="2"/>
      <c r="X9" s="18"/>
      <c r="Z9" s="2"/>
      <c r="AA9" s="2"/>
      <c r="AB9" s="2"/>
      <c r="AC9" s="18"/>
      <c r="AE9" s="2"/>
      <c r="AF9" s="2"/>
      <c r="AG9" s="18"/>
      <c r="AI9" s="2"/>
      <c r="AJ9" s="2"/>
      <c r="AK9" s="2"/>
      <c r="AL9" s="2"/>
      <c r="AM9" s="18"/>
      <c r="AO9" s="2"/>
      <c r="AP9" s="2"/>
      <c r="AQ9" s="18"/>
      <c r="AS9" s="2"/>
      <c r="AT9" s="2"/>
      <c r="AU9" s="2"/>
      <c r="AV9" s="2"/>
      <c r="AW9" s="2"/>
      <c r="AX9" s="18"/>
      <c r="AZ9" s="2"/>
      <c r="BA9" s="2"/>
      <c r="BB9" s="18"/>
    </row>
    <row r="10" spans="1:98" s="6" customFormat="1" x14ac:dyDescent="0.25">
      <c r="A10" s="111" t="s">
        <v>248</v>
      </c>
      <c r="B10" s="2"/>
      <c r="C10" s="2"/>
      <c r="D10" s="2"/>
      <c r="E10" s="2"/>
      <c r="F10" s="18"/>
      <c r="H10" s="2"/>
      <c r="I10" s="2"/>
      <c r="J10" s="2"/>
      <c r="K10" s="2"/>
      <c r="L10" s="2"/>
      <c r="M10" s="18"/>
      <c r="O10" s="2"/>
      <c r="P10" s="2"/>
      <c r="Q10" s="2"/>
      <c r="R10" s="2"/>
      <c r="S10" s="18"/>
      <c r="U10" s="2"/>
      <c r="V10" s="2"/>
      <c r="W10" s="2"/>
      <c r="X10" s="18"/>
      <c r="Z10" s="2"/>
      <c r="AA10" s="2"/>
      <c r="AB10" s="2"/>
      <c r="AC10" s="18"/>
      <c r="AE10" s="2"/>
      <c r="AF10" s="2"/>
      <c r="AG10" s="18"/>
      <c r="AI10" s="2"/>
      <c r="AJ10" s="2"/>
      <c r="AK10" s="2"/>
      <c r="AL10" s="2"/>
      <c r="AM10" s="18"/>
      <c r="AO10" s="2"/>
      <c r="AP10" s="2"/>
      <c r="AQ10" s="18"/>
      <c r="AS10" s="2"/>
      <c r="AT10" s="2"/>
      <c r="AU10" s="2"/>
      <c r="AV10" s="2"/>
      <c r="AW10" s="2"/>
      <c r="AX10" s="18"/>
      <c r="AZ10" s="2"/>
      <c r="BA10" s="2"/>
      <c r="BB10" s="18"/>
    </row>
    <row r="11" spans="1:98" s="6" customFormat="1" x14ac:dyDescent="0.25">
      <c r="A11" s="111" t="s">
        <v>249</v>
      </c>
      <c r="B11" s="2"/>
      <c r="C11" s="2"/>
      <c r="D11" s="2"/>
      <c r="E11" s="2"/>
      <c r="F11" s="18"/>
      <c r="H11" s="2"/>
      <c r="I11" s="2"/>
      <c r="J11" s="2"/>
      <c r="K11" s="2"/>
      <c r="L11" s="2"/>
      <c r="M11" s="18"/>
      <c r="O11" s="2"/>
      <c r="P11" s="2"/>
      <c r="Q11" s="2"/>
      <c r="R11" s="2"/>
      <c r="S11" s="18"/>
      <c r="U11" s="2"/>
      <c r="V11" s="2"/>
      <c r="W11" s="2"/>
      <c r="X11" s="18"/>
      <c r="Z11" s="2"/>
      <c r="AA11" s="2"/>
      <c r="AB11" s="2"/>
      <c r="AC11" s="18"/>
      <c r="AE11" s="2"/>
      <c r="AF11" s="2"/>
      <c r="AG11" s="18"/>
      <c r="AI11" s="2"/>
      <c r="AJ11" s="2"/>
      <c r="AK11" s="2"/>
      <c r="AL11" s="2"/>
      <c r="AM11" s="18"/>
      <c r="AO11" s="2"/>
      <c r="AP11" s="2"/>
      <c r="AQ11" s="18"/>
      <c r="AS11" s="2"/>
      <c r="AT11" s="2"/>
      <c r="AU11" s="2"/>
      <c r="AV11" s="2"/>
      <c r="AW11" s="2"/>
      <c r="AX11" s="18"/>
      <c r="AZ11" s="2"/>
      <c r="BA11" s="2"/>
      <c r="BB11" s="18"/>
    </row>
    <row r="12" spans="1:98" s="2" customFormat="1" ht="75" x14ac:dyDescent="0.25">
      <c r="A12" s="111" t="s">
        <v>262</v>
      </c>
      <c r="F12" s="18"/>
      <c r="G12" s="6"/>
      <c r="M12" s="18"/>
      <c r="N12" s="6"/>
      <c r="S12" s="18"/>
      <c r="T12" s="6"/>
      <c r="X12" s="18"/>
      <c r="Y12" s="6"/>
      <c r="AC12" s="18"/>
      <c r="AD12" s="6"/>
      <c r="AG12" s="18"/>
      <c r="AH12" s="6"/>
      <c r="AM12" s="18"/>
      <c r="AN12" s="6"/>
      <c r="AQ12" s="18"/>
      <c r="AR12" s="6"/>
      <c r="AX12" s="18"/>
      <c r="AY12" s="6"/>
      <c r="BB12" s="18"/>
    </row>
    <row r="13" spans="1:98" ht="45" x14ac:dyDescent="0.25">
      <c r="A13" s="136" t="s">
        <v>215</v>
      </c>
      <c r="B13" s="63"/>
      <c r="C13" s="60"/>
      <c r="D13" s="60"/>
      <c r="E13" s="60"/>
      <c r="F13" s="57"/>
      <c r="G13" s="60"/>
      <c r="H13" s="60"/>
      <c r="I13" s="60"/>
      <c r="J13" s="60"/>
      <c r="K13" s="60"/>
      <c r="L13" s="60"/>
      <c r="M13" s="57"/>
      <c r="N13" s="60"/>
      <c r="O13" s="60"/>
      <c r="P13" s="60"/>
      <c r="Q13" s="60"/>
      <c r="R13" s="60"/>
      <c r="S13" s="57"/>
      <c r="T13" s="60"/>
      <c r="U13" s="60"/>
      <c r="V13" s="60"/>
      <c r="W13" s="60"/>
      <c r="X13" s="57"/>
      <c r="Y13" s="60"/>
      <c r="Z13" s="60"/>
      <c r="AA13" s="60"/>
      <c r="AB13" s="60"/>
      <c r="AC13" s="57"/>
      <c r="AD13" s="60"/>
      <c r="AE13" s="60"/>
      <c r="AF13" s="60"/>
      <c r="AG13" s="57"/>
      <c r="AH13" s="60"/>
      <c r="AI13" s="60"/>
      <c r="AJ13" s="60"/>
      <c r="AK13" s="60"/>
      <c r="AL13" s="60"/>
      <c r="AM13" s="57"/>
      <c r="AN13" s="60"/>
      <c r="AO13" s="60"/>
      <c r="AP13" s="60"/>
      <c r="AQ13" s="57"/>
      <c r="AR13" s="60"/>
      <c r="AS13" s="60"/>
      <c r="AT13" s="60"/>
      <c r="AU13" s="60"/>
      <c r="AV13" s="60"/>
      <c r="AW13" s="60"/>
      <c r="AX13" s="57"/>
      <c r="AY13" s="60"/>
      <c r="AZ13" s="60"/>
      <c r="BA13" s="60"/>
      <c r="BB13" s="57"/>
    </row>
    <row r="15" spans="1:98" x14ac:dyDescent="0.25">
      <c r="B15" s="229" t="s">
        <v>958</v>
      </c>
      <c r="C15" s="229" t="s">
        <v>959</v>
      </c>
      <c r="D15" s="229" t="s">
        <v>960</v>
      </c>
      <c r="E15" s="229" t="s">
        <v>961</v>
      </c>
      <c r="F15" s="229" t="s">
        <v>962</v>
      </c>
      <c r="G15" s="229" t="s">
        <v>963</v>
      </c>
      <c r="H15" s="229" t="s">
        <v>964</v>
      </c>
      <c r="I15" s="229" t="s">
        <v>965</v>
      </c>
      <c r="J15" s="229" t="s">
        <v>966</v>
      </c>
      <c r="K15" s="229" t="s">
        <v>967</v>
      </c>
      <c r="L15" s="229" t="s">
        <v>968</v>
      </c>
      <c r="M15" s="229" t="s">
        <v>969</v>
      </c>
      <c r="N15" s="229" t="s">
        <v>970</v>
      </c>
      <c r="O15" s="229" t="s">
        <v>971</v>
      </c>
      <c r="P15" s="229" t="s">
        <v>972</v>
      </c>
      <c r="Q15" s="229" t="s">
        <v>973</v>
      </c>
      <c r="R15" s="229" t="s">
        <v>974</v>
      </c>
      <c r="S15" s="229" t="s">
        <v>975</v>
      </c>
      <c r="T15" s="229" t="s">
        <v>976</v>
      </c>
      <c r="U15" s="229" t="s">
        <v>977</v>
      </c>
      <c r="V15" s="229" t="s">
        <v>978</v>
      </c>
      <c r="W15" s="229" t="s">
        <v>979</v>
      </c>
      <c r="X15" s="229" t="s">
        <v>980</v>
      </c>
      <c r="Y15" s="229" t="s">
        <v>981</v>
      </c>
      <c r="Z15" s="229" t="s">
        <v>982</v>
      </c>
      <c r="AA15" s="229" t="s">
        <v>983</v>
      </c>
      <c r="AB15" s="229" t="s">
        <v>984</v>
      </c>
      <c r="AC15" s="229" t="s">
        <v>985</v>
      </c>
      <c r="AD15" s="229" t="s">
        <v>986</v>
      </c>
      <c r="AE15" s="229" t="s">
        <v>987</v>
      </c>
      <c r="AF15" s="229" t="s">
        <v>988</v>
      </c>
      <c r="AG15" s="229" t="s">
        <v>989</v>
      </c>
      <c r="AH15" s="229" t="s">
        <v>990</v>
      </c>
      <c r="AI15" s="229" t="s">
        <v>991</v>
      </c>
      <c r="AJ15" s="229" t="s">
        <v>992</v>
      </c>
      <c r="AK15" s="229" t="s">
        <v>993</v>
      </c>
      <c r="AL15" s="229" t="s">
        <v>994</v>
      </c>
      <c r="AM15" s="229" t="s">
        <v>995</v>
      </c>
      <c r="AN15" s="229" t="s">
        <v>996</v>
      </c>
      <c r="AO15" s="229" t="s">
        <v>997</v>
      </c>
      <c r="AP15" s="229" t="s">
        <v>998</v>
      </c>
      <c r="AQ15" s="229" t="s">
        <v>999</v>
      </c>
      <c r="AR15" s="229" t="s">
        <v>1000</v>
      </c>
      <c r="AS15" s="229" t="s">
        <v>1001</v>
      </c>
      <c r="AT15" s="229" t="s">
        <v>1002</v>
      </c>
      <c r="AU15" s="229" t="s">
        <v>1003</v>
      </c>
      <c r="AV15" s="229" t="s">
        <v>1004</v>
      </c>
      <c r="AW15" s="229" t="s">
        <v>1005</v>
      </c>
      <c r="AX15" s="229" t="s">
        <v>1006</v>
      </c>
      <c r="AY15" s="229" t="s">
        <v>1007</v>
      </c>
      <c r="AZ15" s="229" t="s">
        <v>1008</v>
      </c>
      <c r="BA15" s="229" t="s">
        <v>1009</v>
      </c>
      <c r="BB15" s="229" t="s">
        <v>1010</v>
      </c>
      <c r="BC15" s="229" t="s">
        <v>1011</v>
      </c>
      <c r="BD15" s="229" t="s">
        <v>1012</v>
      </c>
      <c r="BE15" s="229" t="s">
        <v>1013</v>
      </c>
      <c r="BF15" s="229" t="s">
        <v>1014</v>
      </c>
      <c r="BG15" s="229" t="s">
        <v>1015</v>
      </c>
      <c r="BH15" s="229" t="s">
        <v>1016</v>
      </c>
      <c r="BI15" s="229" t="s">
        <v>1017</v>
      </c>
      <c r="BJ15" s="229" t="s">
        <v>1018</v>
      </c>
      <c r="BK15" s="229" t="s">
        <v>1019</v>
      </c>
      <c r="BL15" s="229" t="s">
        <v>1020</v>
      </c>
      <c r="BM15" s="229" t="s">
        <v>1021</v>
      </c>
      <c r="BN15" s="229" t="s">
        <v>1022</v>
      </c>
      <c r="BO15" s="229" t="s">
        <v>1023</v>
      </c>
      <c r="BP15" s="229" t="s">
        <v>1024</v>
      </c>
      <c r="BQ15" s="229" t="s">
        <v>1025</v>
      </c>
      <c r="BR15" s="229" t="s">
        <v>1026</v>
      </c>
      <c r="BS15" s="229" t="s">
        <v>1027</v>
      </c>
      <c r="BT15" s="229" t="s">
        <v>1028</v>
      </c>
      <c r="BU15" s="229" t="s">
        <v>1029</v>
      </c>
      <c r="BV15" s="229" t="s">
        <v>1030</v>
      </c>
      <c r="BW15" s="229" t="s">
        <v>1031</v>
      </c>
      <c r="BX15" s="229" t="s">
        <v>1032</v>
      </c>
      <c r="BY15" s="229" t="s">
        <v>1033</v>
      </c>
      <c r="BZ15" s="229" t="s">
        <v>1034</v>
      </c>
      <c r="CA15" s="229" t="s">
        <v>1035</v>
      </c>
      <c r="CB15" s="229" t="s">
        <v>1036</v>
      </c>
      <c r="CC15" s="229" t="s">
        <v>1037</v>
      </c>
      <c r="CD15" s="229" t="s">
        <v>1038</v>
      </c>
      <c r="CE15" s="229" t="s">
        <v>1039</v>
      </c>
      <c r="CF15" s="229" t="s">
        <v>1040</v>
      </c>
      <c r="CG15" s="229" t="s">
        <v>1041</v>
      </c>
      <c r="CH15" s="229" t="s">
        <v>1042</v>
      </c>
      <c r="CI15" s="229" t="s">
        <v>1043</v>
      </c>
      <c r="CJ15" s="229" t="s">
        <v>1044</v>
      </c>
      <c r="CK15" s="229" t="s">
        <v>1045</v>
      </c>
      <c r="CL15" s="229" t="s">
        <v>1046</v>
      </c>
      <c r="CM15" s="229" t="s">
        <v>1047</v>
      </c>
      <c r="CN15" s="229" t="s">
        <v>1048</v>
      </c>
      <c r="CO15" s="229" t="s">
        <v>1049</v>
      </c>
      <c r="CP15" s="229" t="s">
        <v>1050</v>
      </c>
      <c r="CQ15" s="229" t="s">
        <v>1051</v>
      </c>
      <c r="CR15" s="229" t="s">
        <v>1052</v>
      </c>
      <c r="CS15" s="229" t="s">
        <v>1053</v>
      </c>
      <c r="CT15" s="230" t="s">
        <v>430</v>
      </c>
    </row>
    <row r="16" spans="1:98" x14ac:dyDescent="0.25">
      <c r="A16" s="111"/>
    </row>
    <row r="17" spans="1:98" x14ac:dyDescent="0.25">
      <c r="A17" s="111">
        <v>2015</v>
      </c>
      <c r="B17" s="226">
        <v>1091.2751215472467</v>
      </c>
      <c r="C17" s="226">
        <v>2009.8492729188563</v>
      </c>
      <c r="D17" s="226">
        <v>18534.531237072642</v>
      </c>
      <c r="E17" s="226">
        <v>2245.0139084076063</v>
      </c>
      <c r="F17" s="226">
        <v>51955.257615663861</v>
      </c>
      <c r="G17" s="226">
        <v>270686.8806709256</v>
      </c>
      <c r="H17" s="226">
        <v>1205.1833970842354</v>
      </c>
      <c r="I17" s="226">
        <v>909.58222406617972</v>
      </c>
      <c r="J17" s="226">
        <v>40944.864042629437</v>
      </c>
      <c r="K17" s="226">
        <v>37088.008918039297</v>
      </c>
      <c r="L17" s="226">
        <v>10466.204754681394</v>
      </c>
      <c r="M17" s="226">
        <v>29545.472462680224</v>
      </c>
      <c r="N17" s="226">
        <v>51050.07073185077</v>
      </c>
      <c r="O17" s="226">
        <v>21062.334584951139</v>
      </c>
      <c r="P17" s="226">
        <v>29013.153861213912</v>
      </c>
      <c r="Q17" s="226">
        <v>65804.379749701417</v>
      </c>
      <c r="R17" s="226">
        <v>4441.1870248548357</v>
      </c>
      <c r="S17" s="226">
        <v>4426.6496898268242</v>
      </c>
      <c r="T17" s="226">
        <v>78464.892052056734</v>
      </c>
      <c r="U17" s="226">
        <v>13540.454787869679</v>
      </c>
      <c r="V17" s="226">
        <v>6839.3136963464904</v>
      </c>
      <c r="W17" s="226">
        <v>19025.709355540956</v>
      </c>
      <c r="X17" s="226">
        <v>4307.4283919712525</v>
      </c>
      <c r="Y17" s="226">
        <v>22020.005230618379</v>
      </c>
      <c r="Z17" s="226">
        <v>7881.2754229287566</v>
      </c>
      <c r="AA17" s="226">
        <v>12843.023795121806</v>
      </c>
      <c r="AB17" s="226">
        <v>6494.7567646123898</v>
      </c>
      <c r="AC17" s="226">
        <v>10293.853204317313</v>
      </c>
      <c r="AD17" s="226">
        <v>6141.2948882598384</v>
      </c>
      <c r="AE17" s="226">
        <v>17761.999706478819</v>
      </c>
      <c r="AF17" s="226">
        <v>1355.0894326951711</v>
      </c>
      <c r="AG17" s="226">
        <v>109128.52110814914</v>
      </c>
      <c r="AH17" s="226">
        <v>29197.144552222209</v>
      </c>
      <c r="AI17" s="226">
        <v>4550.6861098355894</v>
      </c>
      <c r="AJ17" s="226">
        <v>41531.815598229645</v>
      </c>
      <c r="AK17" s="226">
        <v>1663.099848221445</v>
      </c>
      <c r="AL17" s="226">
        <v>47850.143748341128</v>
      </c>
      <c r="AM17" s="226">
        <v>905.59184157956929</v>
      </c>
      <c r="AN17" s="226">
        <v>896.71168115041507</v>
      </c>
      <c r="AO17" s="226">
        <v>18155.801179723792</v>
      </c>
      <c r="AP17" s="226">
        <v>28480.643504318436</v>
      </c>
      <c r="AQ17" s="226">
        <v>29528.790985380052</v>
      </c>
      <c r="AR17" s="226">
        <v>97852.706536087804</v>
      </c>
      <c r="AS17" s="226">
        <v>33633.317510260269</v>
      </c>
      <c r="AT17" s="226">
        <v>40255.608012614874</v>
      </c>
      <c r="AU17" s="226">
        <v>7169.7235246499076</v>
      </c>
      <c r="AV17" s="226">
        <v>92042.933497765946</v>
      </c>
      <c r="AW17" s="226">
        <v>55485.654042362359</v>
      </c>
      <c r="AX17" s="226">
        <v>22231.624332746866</v>
      </c>
      <c r="AY17" s="226">
        <v>43706.08480919592</v>
      </c>
      <c r="AZ17" s="226">
        <v>103876.41121495</v>
      </c>
      <c r="BA17" s="226">
        <v>522.29222856802608</v>
      </c>
      <c r="BB17" s="226">
        <v>49.708125743089923</v>
      </c>
      <c r="BC17" s="226">
        <v>41003.950131815087</v>
      </c>
      <c r="BD17" s="226">
        <v>77386.710643843835</v>
      </c>
      <c r="BE17" s="226">
        <v>4617.0656845601043</v>
      </c>
      <c r="BF17" s="226">
        <v>6527.4139481589064</v>
      </c>
      <c r="BG17" s="226">
        <v>53621.091251823251</v>
      </c>
      <c r="BH17" s="226">
        <v>25679.891522967653</v>
      </c>
      <c r="BI17" s="226">
        <v>20587.790431762132</v>
      </c>
      <c r="BJ17" s="226">
        <v>17947.397287066386</v>
      </c>
      <c r="BK17" s="226">
        <v>4580.5651880629321</v>
      </c>
      <c r="BL17" s="226">
        <v>34095.654390971351</v>
      </c>
      <c r="BM17" s="226">
        <v>4406.2430720356724</v>
      </c>
      <c r="BN17" s="226">
        <v>2643.8951068756824</v>
      </c>
      <c r="BO17" s="226">
        <v>181.580078676054</v>
      </c>
      <c r="BP17" s="226">
        <v>9770.4038591906628</v>
      </c>
      <c r="BQ17" s="226">
        <v>10041.447545982759</v>
      </c>
      <c r="BR17" s="226">
        <v>3793.6116108794604</v>
      </c>
      <c r="BS17" s="226">
        <v>5853.5004193469513</v>
      </c>
      <c r="BT17" s="226">
        <v>90.186617071332336</v>
      </c>
      <c r="BU17" s="226">
        <v>3156.8714125556667</v>
      </c>
      <c r="BV17" s="226">
        <v>7425.7358583050673</v>
      </c>
      <c r="BW17" s="226">
        <v>1681.1303516746386</v>
      </c>
      <c r="BX17" s="226">
        <v>4749.8169261753901</v>
      </c>
      <c r="BY17" s="226">
        <v>1372.3684833664033</v>
      </c>
      <c r="BZ17" s="226">
        <v>1404.4946867350325</v>
      </c>
      <c r="CA17" s="226">
        <v>16660.614831682262</v>
      </c>
      <c r="CB17" s="226">
        <v>1323.945236776957</v>
      </c>
      <c r="CC17" s="226">
        <v>3027.419993480667</v>
      </c>
      <c r="CD17" s="226">
        <v>3013.3017175025316</v>
      </c>
      <c r="CE17" s="226">
        <v>444.73335231224155</v>
      </c>
      <c r="CF17" s="226">
        <v>10260.855580118923</v>
      </c>
      <c r="CG17" s="226">
        <v>29555.581533062374</v>
      </c>
      <c r="CH17" s="226">
        <v>280.05562970875809</v>
      </c>
      <c r="CI17" s="226">
        <v>10691.39966224487</v>
      </c>
      <c r="CJ17" s="226">
        <v>1209.8305381319576</v>
      </c>
      <c r="CK17" s="226">
        <v>50526.590533469083</v>
      </c>
      <c r="CL17" s="226">
        <v>21542.41859167513</v>
      </c>
      <c r="CM17" s="226">
        <v>1034.4133640336083</v>
      </c>
      <c r="CN17" s="226">
        <v>13755.303714523156</v>
      </c>
      <c r="CO17" s="226">
        <v>38668.900219796975</v>
      </c>
      <c r="CP17" s="226">
        <v>10896.594023306123</v>
      </c>
      <c r="CQ17" s="226">
        <v>1359.9738443707586</v>
      </c>
      <c r="CR17" s="226">
        <v>29686.435314224036</v>
      </c>
      <c r="CS17" s="226">
        <v>82230.478652065227</v>
      </c>
      <c r="CT17" s="231">
        <f>SUM(B17:CS17)</f>
        <v>2326951.6728314185</v>
      </c>
    </row>
    <row r="18" spans="1:98" x14ac:dyDescent="0.25">
      <c r="A18" s="111"/>
      <c r="CT18" s="1"/>
    </row>
    <row r="19" spans="1:98" x14ac:dyDescent="0.25">
      <c r="A19" s="111"/>
      <c r="CT19" s="1"/>
    </row>
    <row r="20" spans="1:98" x14ac:dyDescent="0.25">
      <c r="A20" s="111"/>
      <c r="CT20" s="1"/>
    </row>
    <row r="21" spans="1:98" x14ac:dyDescent="0.25">
      <c r="A21" s="111"/>
      <c r="CT21" s="1"/>
    </row>
    <row r="22" spans="1:98" x14ac:dyDescent="0.25">
      <c r="A22" s="111">
        <v>2020</v>
      </c>
      <c r="B22" s="226">
        <v>1216.4595744123258</v>
      </c>
      <c r="C22" s="226">
        <v>2019.3062461893849</v>
      </c>
      <c r="D22" s="226">
        <v>21119.210614827265</v>
      </c>
      <c r="E22" s="226">
        <v>2435.7318207391049</v>
      </c>
      <c r="F22" s="226">
        <v>48481.214359151672</v>
      </c>
      <c r="G22" s="226">
        <v>306213.8557679056</v>
      </c>
      <c r="H22" s="226">
        <v>1141.6573331852692</v>
      </c>
      <c r="I22" s="226">
        <v>1000.8372073388343</v>
      </c>
      <c r="J22" s="226">
        <v>46851.08226737861</v>
      </c>
      <c r="K22" s="226">
        <v>40976.982164609435</v>
      </c>
      <c r="L22" s="226">
        <v>11208.623450169453</v>
      </c>
      <c r="M22" s="226">
        <v>32476.340993824586</v>
      </c>
      <c r="N22" s="226">
        <v>53122.497708012983</v>
      </c>
      <c r="O22" s="226">
        <v>21629.409232154303</v>
      </c>
      <c r="P22" s="226">
        <v>30364.678158465122</v>
      </c>
      <c r="Q22" s="226">
        <v>71329.219224266388</v>
      </c>
      <c r="R22" s="226">
        <v>4897.9511274373062</v>
      </c>
      <c r="S22" s="226">
        <v>4984.0751041096937</v>
      </c>
      <c r="T22" s="226">
        <v>89221.766836449417</v>
      </c>
      <c r="U22" s="226">
        <v>14134.22774082955</v>
      </c>
      <c r="V22" s="226">
        <v>7168.2815129137416</v>
      </c>
      <c r="W22" s="226">
        <v>21468.868548596751</v>
      </c>
      <c r="X22" s="226">
        <v>4627.6825455579565</v>
      </c>
      <c r="Y22" s="226">
        <v>20911.726870519968</v>
      </c>
      <c r="Z22" s="226">
        <v>6169.3090134430131</v>
      </c>
      <c r="AA22" s="226">
        <v>14817.239055021591</v>
      </c>
      <c r="AB22" s="226">
        <v>7054.0775689162865</v>
      </c>
      <c r="AC22" s="226">
        <v>11271.37686687116</v>
      </c>
      <c r="AD22" s="226">
        <v>5329.8782839102905</v>
      </c>
      <c r="AE22" s="226">
        <v>20155.06132027592</v>
      </c>
      <c r="AF22" s="226">
        <v>1194.3296122389961</v>
      </c>
      <c r="AG22" s="226">
        <v>119509.15987124344</v>
      </c>
      <c r="AH22" s="226">
        <v>29746.97900767871</v>
      </c>
      <c r="AI22" s="226">
        <v>5042.9681147753699</v>
      </c>
      <c r="AJ22" s="226">
        <v>47024.790200996962</v>
      </c>
      <c r="AK22" s="226">
        <v>1916.9608277701329</v>
      </c>
      <c r="AL22" s="226">
        <v>55554.495688659263</v>
      </c>
      <c r="AM22" s="226">
        <v>868.97268511400364</v>
      </c>
      <c r="AN22" s="226">
        <v>1029.7364223458012</v>
      </c>
      <c r="AO22" s="226">
        <v>12645.291728859876</v>
      </c>
      <c r="AP22" s="226">
        <v>27331.704569650061</v>
      </c>
      <c r="AQ22" s="226">
        <v>32596.983405729756</v>
      </c>
      <c r="AR22" s="226">
        <v>102705.63352445394</v>
      </c>
      <c r="AS22" s="226">
        <v>34631.265657860167</v>
      </c>
      <c r="AT22" s="226">
        <v>41262.036655052776</v>
      </c>
      <c r="AU22" s="226">
        <v>8060.5872527967667</v>
      </c>
      <c r="AV22" s="226">
        <v>97285.767413429596</v>
      </c>
      <c r="AW22" s="226">
        <v>64282.129707509164</v>
      </c>
      <c r="AX22" s="226">
        <v>21040.690419618717</v>
      </c>
      <c r="AY22" s="226">
        <v>48067.052085491348</v>
      </c>
      <c r="AZ22" s="226">
        <v>108408.60242794211</v>
      </c>
      <c r="BA22" s="226">
        <v>433.91662423597313</v>
      </c>
      <c r="BB22" s="226">
        <v>49.671506691234406</v>
      </c>
      <c r="BC22" s="226">
        <v>41446.716803323689</v>
      </c>
      <c r="BD22" s="226">
        <v>78310.157242137764</v>
      </c>
      <c r="BE22" s="226">
        <v>4213.5554271626042</v>
      </c>
      <c r="BF22" s="226">
        <v>6873.7582809664018</v>
      </c>
      <c r="BG22" s="226">
        <v>58125.669416786797</v>
      </c>
      <c r="BH22" s="226">
        <v>23011.668408911344</v>
      </c>
      <c r="BI22" s="226">
        <v>21415.740195644266</v>
      </c>
      <c r="BJ22" s="226">
        <v>19063.278888553767</v>
      </c>
      <c r="BK22" s="226">
        <v>3554.7037467053901</v>
      </c>
      <c r="BL22" s="226">
        <v>36835.064539805215</v>
      </c>
      <c r="BM22" s="226">
        <v>4356.0013491918844</v>
      </c>
      <c r="BN22" s="226">
        <v>2732.5699749152695</v>
      </c>
      <c r="BO22" s="226">
        <v>189.67812779394583</v>
      </c>
      <c r="BP22" s="226">
        <v>9702.4645563808772</v>
      </c>
      <c r="BQ22" s="226">
        <v>10126.329008013994</v>
      </c>
      <c r="BR22" s="226">
        <v>3564.4360629985713</v>
      </c>
      <c r="BS22" s="226">
        <v>5657.8706565302782</v>
      </c>
      <c r="BT22" s="226">
        <v>83.885025354062023</v>
      </c>
      <c r="BU22" s="226">
        <v>3730.8668380417648</v>
      </c>
      <c r="BV22" s="226">
        <v>8275.8680551720026</v>
      </c>
      <c r="BW22" s="226">
        <v>1868.7787258031074</v>
      </c>
      <c r="BX22" s="226">
        <v>5689.9772598498957</v>
      </c>
      <c r="BY22" s="226">
        <v>1466.6068019523379</v>
      </c>
      <c r="BZ22" s="226">
        <v>1325.844692487678</v>
      </c>
      <c r="CA22" s="226">
        <v>19056.241181295183</v>
      </c>
      <c r="CB22" s="226">
        <v>1196.3573985274077</v>
      </c>
      <c r="CC22" s="226">
        <v>3264.938048014892</v>
      </c>
      <c r="CD22" s="226">
        <v>3391.1553650852184</v>
      </c>
      <c r="CE22" s="226">
        <v>426.44078978064022</v>
      </c>
      <c r="CF22" s="226">
        <v>9859.7138184700088</v>
      </c>
      <c r="CG22" s="226">
        <v>30915.988525665958</v>
      </c>
      <c r="CH22" s="226">
        <v>190.32332797377052</v>
      </c>
      <c r="CI22" s="226">
        <v>10173.441557124326</v>
      </c>
      <c r="CJ22" s="226">
        <v>1325.4615711897836</v>
      </c>
      <c r="CK22" s="226">
        <v>55062.059266535885</v>
      </c>
      <c r="CL22" s="226">
        <v>23238.508265959535</v>
      </c>
      <c r="CM22" s="226">
        <v>1026.9110108591758</v>
      </c>
      <c r="CN22" s="226">
        <v>15612.807478830437</v>
      </c>
      <c r="CO22" s="226">
        <v>35930.587452906315</v>
      </c>
      <c r="CP22" s="226">
        <v>10563.082637702601</v>
      </c>
      <c r="CQ22" s="226">
        <v>1494.7167909503833</v>
      </c>
      <c r="CR22" s="226">
        <v>31782.033099711934</v>
      </c>
      <c r="CS22" s="226">
        <v>90407.671888093275</v>
      </c>
      <c r="CT22" s="231">
        <f>SUM(B22:CS22)</f>
        <v>2481028.2834867863</v>
      </c>
    </row>
  </sheetData>
  <pageMargins left="0.7" right="0.7" top="0.75" bottom="0.75" header="0.3" footer="0.3"/>
  <pageSetup paperSize="9" orientation="portrait" horizontalDpi="300" verticalDpi="300"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H12"/>
  <sheetViews>
    <sheetView workbookViewId="0">
      <selection activeCell="A8" sqref="A8"/>
    </sheetView>
  </sheetViews>
  <sheetFormatPr defaultColWidth="15.7109375" defaultRowHeight="15" x14ac:dyDescent="0.25"/>
  <cols>
    <col min="1" max="1" width="18.42578125" customWidth="1"/>
    <col min="3" max="3" width="13.7109375" customWidth="1"/>
    <col min="7" max="8" width="15.7109375" style="25"/>
  </cols>
  <sheetData>
    <row r="1" spans="1:8" s="2" customFormat="1" x14ac:dyDescent="0.25">
      <c r="A1" s="5" t="s">
        <v>157</v>
      </c>
      <c r="G1" s="6"/>
      <c r="H1" s="6"/>
    </row>
    <row r="2" spans="1:8" s="2" customFormat="1" x14ac:dyDescent="0.25">
      <c r="A2" s="8" t="s">
        <v>158</v>
      </c>
      <c r="G2" s="6"/>
      <c r="H2" s="6"/>
    </row>
    <row r="3" spans="1:8" s="2" customFormat="1" ht="15.75" customHeight="1" x14ac:dyDescent="0.25">
      <c r="A3" s="8" t="s">
        <v>275</v>
      </c>
      <c r="G3" s="6"/>
      <c r="H3" s="6"/>
    </row>
    <row r="4" spans="1:8" s="2" customFormat="1" x14ac:dyDescent="0.25">
      <c r="G4" s="6"/>
      <c r="H4" s="6"/>
    </row>
    <row r="5" spans="1:8" s="2" customFormat="1" ht="93" customHeight="1" thickBot="1" x14ac:dyDescent="0.3">
      <c r="A5" s="145" t="s">
        <v>263</v>
      </c>
      <c r="B5" s="143" t="s">
        <v>276</v>
      </c>
      <c r="C5" s="143" t="s">
        <v>101</v>
      </c>
      <c r="D5" s="143" t="s">
        <v>104</v>
      </c>
      <c r="E5" s="143" t="s">
        <v>103</v>
      </c>
      <c r="F5" s="144" t="s">
        <v>250</v>
      </c>
      <c r="G5" s="24"/>
      <c r="H5" s="24"/>
    </row>
    <row r="6" spans="1:8" x14ac:dyDescent="0.25">
      <c r="A6" s="135" t="s">
        <v>245</v>
      </c>
      <c r="F6" s="17"/>
    </row>
    <row r="7" spans="1:8" x14ac:dyDescent="0.25">
      <c r="A7" s="135" t="s">
        <v>246</v>
      </c>
      <c r="B7" s="162" t="s">
        <v>1057</v>
      </c>
      <c r="F7" s="17"/>
    </row>
    <row r="8" spans="1:8" x14ac:dyDescent="0.25">
      <c r="A8" s="135" t="s">
        <v>247</v>
      </c>
      <c r="B8" s="162" t="s">
        <v>1058</v>
      </c>
      <c r="F8" s="17"/>
    </row>
    <row r="9" spans="1:8" x14ac:dyDescent="0.25">
      <c r="A9" s="135" t="s">
        <v>248</v>
      </c>
      <c r="F9" s="17"/>
    </row>
    <row r="10" spans="1:8" x14ac:dyDescent="0.25">
      <c r="A10" s="135" t="s">
        <v>249</v>
      </c>
      <c r="F10" s="17"/>
    </row>
    <row r="11" spans="1:8" ht="59.25" customHeight="1" x14ac:dyDescent="0.25">
      <c r="A11" s="111" t="s">
        <v>262</v>
      </c>
      <c r="F11" s="69"/>
    </row>
    <row r="12" spans="1:8" ht="45" x14ac:dyDescent="0.25">
      <c r="A12" s="136" t="s">
        <v>215</v>
      </c>
      <c r="B12" s="84"/>
      <c r="C12" s="84"/>
      <c r="D12" s="84"/>
      <c r="E12" s="84"/>
      <c r="F12" s="85"/>
    </row>
  </sheetData>
  <pageMargins left="0.7" right="0.7" top="0.75" bottom="0.75" header="0.3" footer="0.3"/>
  <pageSetup paperSize="9" orientation="portrait" horizontalDpi="300" verticalDpi="300"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H25"/>
  <sheetViews>
    <sheetView workbookViewId="0">
      <selection activeCell="A19" sqref="A19"/>
    </sheetView>
  </sheetViews>
  <sheetFormatPr defaultColWidth="15.7109375" defaultRowHeight="15" x14ac:dyDescent="0.25"/>
  <cols>
    <col min="1" max="1" width="18.42578125" customWidth="1"/>
    <col min="3" max="3" width="13.7109375" customWidth="1"/>
    <col min="7" max="8" width="15.7109375" style="25"/>
  </cols>
  <sheetData>
    <row r="1" spans="1:8" s="2" customFormat="1" x14ac:dyDescent="0.25">
      <c r="A1" s="5" t="s">
        <v>157</v>
      </c>
      <c r="G1" s="6"/>
      <c r="H1" s="6"/>
    </row>
    <row r="2" spans="1:8" s="2" customFormat="1" x14ac:dyDescent="0.25">
      <c r="A2" s="8" t="s">
        <v>158</v>
      </c>
      <c r="G2" s="6"/>
      <c r="H2" s="6"/>
    </row>
    <row r="3" spans="1:8" s="2" customFormat="1" ht="15.75" customHeight="1" x14ac:dyDescent="0.25">
      <c r="A3" s="8" t="s">
        <v>275</v>
      </c>
      <c r="G3" s="6"/>
      <c r="H3" s="6"/>
    </row>
    <row r="4" spans="1:8" s="2" customFormat="1" x14ac:dyDescent="0.25">
      <c r="G4" s="6"/>
      <c r="H4" s="6"/>
    </row>
    <row r="5" spans="1:8" s="2" customFormat="1" ht="93" customHeight="1" thickBot="1" x14ac:dyDescent="0.3">
      <c r="A5" s="145" t="s">
        <v>263</v>
      </c>
      <c r="B5" s="143" t="s">
        <v>276</v>
      </c>
      <c r="C5" s="143" t="s">
        <v>101</v>
      </c>
      <c r="D5" s="143" t="s">
        <v>104</v>
      </c>
      <c r="E5" s="143" t="s">
        <v>103</v>
      </c>
      <c r="F5" s="144" t="s">
        <v>250</v>
      </c>
      <c r="G5" s="24"/>
      <c r="H5" s="24"/>
    </row>
    <row r="6" spans="1:8" x14ac:dyDescent="0.25">
      <c r="A6" s="135" t="s">
        <v>245</v>
      </c>
      <c r="F6" s="17"/>
    </row>
    <row r="7" spans="1:8" x14ac:dyDescent="0.25">
      <c r="A7" s="135" t="s">
        <v>246</v>
      </c>
      <c r="B7" s="162"/>
      <c r="F7" s="17"/>
    </row>
    <row r="8" spans="1:8" x14ac:dyDescent="0.25">
      <c r="A8" s="135" t="s">
        <v>247</v>
      </c>
      <c r="F8" s="17"/>
    </row>
    <row r="9" spans="1:8" x14ac:dyDescent="0.25">
      <c r="A9" s="135" t="s">
        <v>248</v>
      </c>
      <c r="F9" s="17"/>
    </row>
    <row r="10" spans="1:8" x14ac:dyDescent="0.25">
      <c r="A10" s="135" t="s">
        <v>249</v>
      </c>
      <c r="F10" s="17"/>
    </row>
    <row r="11" spans="1:8" ht="59.25" customHeight="1" x14ac:dyDescent="0.25">
      <c r="A11" s="111" t="s">
        <v>262</v>
      </c>
      <c r="F11" s="69"/>
    </row>
    <row r="12" spans="1:8" ht="45" x14ac:dyDescent="0.25">
      <c r="A12" s="136" t="s">
        <v>215</v>
      </c>
      <c r="B12" s="84"/>
      <c r="C12" s="84"/>
      <c r="D12" s="84"/>
      <c r="E12" s="84"/>
      <c r="F12" s="85"/>
    </row>
    <row r="17" spans="1:6" ht="15.75" thickBot="1" x14ac:dyDescent="0.3"/>
    <row r="18" spans="1:6" ht="15.75" thickBot="1" x14ac:dyDescent="0.3">
      <c r="B18" s="232" t="s">
        <v>1059</v>
      </c>
      <c r="C18" s="233" t="s">
        <v>1060</v>
      </c>
      <c r="D18" s="233" t="s">
        <v>1061</v>
      </c>
      <c r="E18" s="234" t="s">
        <v>1062</v>
      </c>
      <c r="F18" s="245" t="s">
        <v>430</v>
      </c>
    </row>
    <row r="19" spans="1:6" x14ac:dyDescent="0.25">
      <c r="A19" s="242"/>
      <c r="B19" s="235"/>
      <c r="C19" s="236"/>
      <c r="D19" s="236"/>
      <c r="E19" s="236"/>
      <c r="F19" s="246"/>
    </row>
    <row r="20" spans="1:6" x14ac:dyDescent="0.25">
      <c r="A20" s="243">
        <v>2015</v>
      </c>
      <c r="B20" s="237">
        <v>348561.62300809793</v>
      </c>
      <c r="C20" s="238">
        <v>611952.1635383938</v>
      </c>
      <c r="D20" s="238">
        <v>731424.96397199878</v>
      </c>
      <c r="E20" s="238">
        <v>635012.92231292673</v>
      </c>
      <c r="F20" s="247">
        <f>SUM(B20:E20)</f>
        <v>2326951.6728314171</v>
      </c>
    </row>
    <row r="21" spans="1:6" x14ac:dyDescent="0.25">
      <c r="A21" s="243"/>
      <c r="B21" s="239"/>
      <c r="C21" s="25"/>
      <c r="D21" s="25"/>
      <c r="E21" s="25"/>
      <c r="F21" s="248"/>
    </row>
    <row r="22" spans="1:6" x14ac:dyDescent="0.25">
      <c r="A22" s="243"/>
      <c r="B22" s="239"/>
      <c r="C22" s="25"/>
      <c r="D22" s="25"/>
      <c r="E22" s="25"/>
      <c r="F22" s="248"/>
    </row>
    <row r="23" spans="1:6" x14ac:dyDescent="0.25">
      <c r="A23" s="243"/>
      <c r="B23" s="239"/>
      <c r="C23" s="25"/>
      <c r="D23" s="25"/>
      <c r="E23" s="25"/>
      <c r="F23" s="248"/>
    </row>
    <row r="24" spans="1:6" x14ac:dyDescent="0.25">
      <c r="A24" s="243"/>
      <c r="B24" s="239"/>
      <c r="C24" s="25"/>
      <c r="D24" s="25"/>
      <c r="E24" s="25"/>
      <c r="F24" s="248"/>
    </row>
    <row r="25" spans="1:6" ht="15.75" thickBot="1" x14ac:dyDescent="0.3">
      <c r="A25" s="244">
        <v>2020</v>
      </c>
      <c r="B25" s="240">
        <v>319461.59823935584</v>
      </c>
      <c r="C25" s="241">
        <v>533020.20103788923</v>
      </c>
      <c r="D25" s="241">
        <v>835358.04415992438</v>
      </c>
      <c r="E25" s="241">
        <v>793188.4400496165</v>
      </c>
      <c r="F25" s="249">
        <f>SUM(B25:E25)</f>
        <v>2481028.2834867858</v>
      </c>
    </row>
  </sheetData>
  <pageMargins left="0.7" right="0.7" top="0.75" bottom="0.75" header="0.3" footer="0.3"/>
  <pageSetup paperSize="9"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23</vt:i4>
      </vt:variant>
      <vt:variant>
        <vt:lpstr>Named Ranges</vt:lpstr>
      </vt:variant>
      <vt:variant>
        <vt:i4>9</vt:i4>
      </vt:variant>
    </vt:vector>
  </HeadingPairs>
  <TitlesOfParts>
    <vt:vector size="32" baseType="lpstr">
      <vt:lpstr>Instructions</vt:lpstr>
      <vt:lpstr>1. Total workforce</vt:lpstr>
      <vt:lpstr>2.a Employment x Industry</vt:lpstr>
      <vt:lpstr>2.a Employ x Ind ANZSIC96</vt:lpstr>
      <vt:lpstr>2.a Employ x Ind ANZSIC06</vt:lpstr>
      <vt:lpstr>2.b Employment x Occupation</vt:lpstr>
      <vt:lpstr>2.b Employ x Occ ANZSCO06</vt:lpstr>
      <vt:lpstr>2.b Employ x Occ ANZSCO06 1dig</vt:lpstr>
      <vt:lpstr>3. Educational attainment</vt:lpstr>
      <vt:lpstr>3. Educational attainment NZ</vt:lpstr>
      <vt:lpstr>4.a Unemployment x Industry</vt:lpstr>
      <vt:lpstr>4.a Unemployment x Ind ANZSIC06</vt:lpstr>
      <vt:lpstr>4.b Unemployment x Occupation</vt:lpstr>
      <vt:lpstr>5. Labour shortages &amp; surpluses</vt:lpstr>
      <vt:lpstr>5. Imm Skill Shortages</vt:lpstr>
      <vt:lpstr>5. Longterm Skill Shortages</vt:lpstr>
      <vt:lpstr>6. Trends in remuneration</vt:lpstr>
      <vt:lpstr>7.a Projected employment x ind.</vt:lpstr>
      <vt:lpstr>7.a Proj empl x ind (ANZSIC96)</vt:lpstr>
      <vt:lpstr>7.b Projected employment x occn</vt:lpstr>
      <vt:lpstr>7.b Proj empl x occns (NZSCO)</vt:lpstr>
      <vt:lpstr>7.c Projected employment x ed.</vt:lpstr>
      <vt:lpstr>7.c Proj empl x ed(4 Broad Qual</vt:lpstr>
      <vt:lpstr>'5. Longterm Skill Shortages'!_Toc167613022</vt:lpstr>
      <vt:lpstr>'5. Longterm Skill Shortages'!_Toc167613024</vt:lpstr>
      <vt:lpstr>'5. Longterm Skill Shortages'!_Toc167613025</vt:lpstr>
      <vt:lpstr>'5. Longterm Skill Shortages'!_Toc167613026</vt:lpstr>
      <vt:lpstr>'5. Longterm Skill Shortages'!_Toc167613027</vt:lpstr>
      <vt:lpstr>'5. Imm Skill Shortages'!Print_Area</vt:lpstr>
      <vt:lpstr>'5. Longterm Skill Shortages'!Print_Area</vt:lpstr>
      <vt:lpstr>'5. Imm Skill Shortages'!Print_Titles</vt:lpstr>
      <vt:lpstr>'5. Longterm Skill Shortages'!Print_Titles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2014-05-14T00:58:00Z</dcterms:modified>
</cp:coreProperties>
</file>